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<sst xmlns="http://schemas.openxmlformats.org/spreadsheetml/2006/main" count="244" uniqueCount="134">
  <si>
    <t>2023年婺城区公开招聘专职社区工作者入围面试人员名单</t>
  </si>
  <si>
    <t>序号</t>
  </si>
  <si>
    <t>准考证</t>
  </si>
  <si>
    <t>姓名</t>
  </si>
  <si>
    <t>报考岗位</t>
  </si>
  <si>
    <t>笔试成绩</t>
  </si>
  <si>
    <t>笔试折合分=笔试成绩*40%</t>
  </si>
  <si>
    <t>加分分值</t>
  </si>
  <si>
    <t>合计分=笔试折合分+加分分值</t>
  </si>
  <si>
    <t>排名</t>
  </si>
  <si>
    <t>备注</t>
  </si>
  <si>
    <t>23701050218</t>
  </si>
  <si>
    <t>钟姮</t>
  </si>
  <si>
    <t>岗位一</t>
  </si>
  <si>
    <t>入围面试</t>
  </si>
  <si>
    <t>23701050208</t>
  </si>
  <si>
    <t>陈盛威</t>
  </si>
  <si>
    <t>23701051911</t>
  </si>
  <si>
    <t>邵琪琪</t>
  </si>
  <si>
    <t>23701050720</t>
  </si>
  <si>
    <t>汤勇鹏</t>
  </si>
  <si>
    <t>23701050606</t>
  </si>
  <si>
    <t>何嘉杰</t>
  </si>
  <si>
    <t>23701050907</t>
  </si>
  <si>
    <t>赖根杰</t>
  </si>
  <si>
    <t>23701050412</t>
  </si>
  <si>
    <t>胡冬平</t>
  </si>
  <si>
    <t>23701050307</t>
  </si>
  <si>
    <t>倪加伦</t>
  </si>
  <si>
    <t>23701051916</t>
  </si>
  <si>
    <t>盛佳龙</t>
  </si>
  <si>
    <t>23701051724</t>
  </si>
  <si>
    <t>黄帆</t>
  </si>
  <si>
    <t>23701051709</t>
  </si>
  <si>
    <t>邵澎</t>
  </si>
  <si>
    <t>岗位二</t>
  </si>
  <si>
    <t>23701051627</t>
  </si>
  <si>
    <t>钱磊</t>
  </si>
  <si>
    <t>23701051918</t>
  </si>
  <si>
    <t>项镇左</t>
  </si>
  <si>
    <t>23701050928</t>
  </si>
  <si>
    <t>金子昊</t>
  </si>
  <si>
    <t>23701050919</t>
  </si>
  <si>
    <t>童健智</t>
  </si>
  <si>
    <t>23701050409</t>
  </si>
  <si>
    <t>叶翔</t>
  </si>
  <si>
    <t>23701050621</t>
  </si>
  <si>
    <t>倪晨宇</t>
  </si>
  <si>
    <t>23701050909</t>
  </si>
  <si>
    <t>傅家龙</t>
  </si>
  <si>
    <t>23701050904</t>
  </si>
  <si>
    <t>钱易</t>
  </si>
  <si>
    <t>岗位三</t>
  </si>
  <si>
    <t>23701052018</t>
  </si>
  <si>
    <t>罗梦婷</t>
  </si>
  <si>
    <t>23701051823</t>
  </si>
  <si>
    <t>胡珑英</t>
  </si>
  <si>
    <t>23701051506</t>
  </si>
  <si>
    <t>童泉乐</t>
  </si>
  <si>
    <t>23701051225</t>
  </si>
  <si>
    <t>诸思蕾</t>
  </si>
  <si>
    <t>23701050410</t>
  </si>
  <si>
    <t>倪晓华</t>
  </si>
  <si>
    <t>23701050623</t>
  </si>
  <si>
    <t>徐杨莹</t>
  </si>
  <si>
    <t>23701050305</t>
  </si>
  <si>
    <t>洪婷慧</t>
  </si>
  <si>
    <t>23701050301</t>
  </si>
  <si>
    <t>周若飞</t>
  </si>
  <si>
    <t>岗位四</t>
  </si>
  <si>
    <t>23701050303</t>
  </si>
  <si>
    <t>陈政源</t>
  </si>
  <si>
    <t>23701050309</t>
  </si>
  <si>
    <t>杜王伟</t>
  </si>
  <si>
    <t>23701051020</t>
  </si>
  <si>
    <t>马健波</t>
  </si>
  <si>
    <t>23701051308</t>
  </si>
  <si>
    <t>王罡</t>
  </si>
  <si>
    <t>23701051222</t>
  </si>
  <si>
    <t>叶腾</t>
  </si>
  <si>
    <t>23701050527</t>
  </si>
  <si>
    <t>徐锐</t>
  </si>
  <si>
    <t>23701051602</t>
  </si>
  <si>
    <t>郑天宇</t>
  </si>
  <si>
    <t>23701051621</t>
  </si>
  <si>
    <t>叶鸿科</t>
  </si>
  <si>
    <t>23701051201</t>
  </si>
  <si>
    <t>盛晨阳</t>
  </si>
  <si>
    <t>23701050220</t>
  </si>
  <si>
    <t>华国平</t>
  </si>
  <si>
    <t>23701051920</t>
  </si>
  <si>
    <t>徐汇蔷</t>
  </si>
  <si>
    <t>23701051220</t>
  </si>
  <si>
    <t>吴晓宇</t>
  </si>
  <si>
    <t>23701051309</t>
  </si>
  <si>
    <t>庄闳展</t>
  </si>
  <si>
    <t>23701050823</t>
  </si>
  <si>
    <t>王臻</t>
  </si>
  <si>
    <t>23701050620</t>
  </si>
  <si>
    <t>徐天琪</t>
  </si>
  <si>
    <t>23701062013</t>
  </si>
  <si>
    <t>方宇婷</t>
  </si>
  <si>
    <t>岗位五</t>
  </si>
  <si>
    <t>23701061906</t>
  </si>
  <si>
    <t>郭笑婉</t>
  </si>
  <si>
    <t>23701062319</t>
  </si>
  <si>
    <t>徐昭阳</t>
  </si>
  <si>
    <t>23701060306</t>
  </si>
  <si>
    <t>贾玉玲</t>
  </si>
  <si>
    <t>23701061827</t>
  </si>
  <si>
    <t>姚含怡</t>
  </si>
  <si>
    <t>23701060227</t>
  </si>
  <si>
    <t>李竞尔</t>
  </si>
  <si>
    <t>23701060309</t>
  </si>
  <si>
    <t>邵巧玲</t>
  </si>
  <si>
    <t>23701051004</t>
  </si>
  <si>
    <t>曹琳玲</t>
  </si>
  <si>
    <t>23701060927</t>
  </si>
  <si>
    <t>潘雅雯</t>
  </si>
  <si>
    <t>23701051511</t>
  </si>
  <si>
    <t>曾佳</t>
  </si>
  <si>
    <t>23701061514</t>
  </si>
  <si>
    <t>李慧玲</t>
  </si>
  <si>
    <t>23701060210</t>
  </si>
  <si>
    <t>郎小艺</t>
  </si>
  <si>
    <t>23701060712</t>
  </si>
  <si>
    <t>印家璇</t>
  </si>
  <si>
    <t>23701061206</t>
  </si>
  <si>
    <t>诸葛琳</t>
  </si>
  <si>
    <t>23701060101</t>
  </si>
  <si>
    <t>陶春仙</t>
  </si>
  <si>
    <t>23701060909</t>
  </si>
  <si>
    <t>李秋丽</t>
  </si>
  <si>
    <t>金华市婺城区民政局
2023年10月23日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</si>
</sst>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0"/>
      <color theme="1"/>
      <name val="方正小标宋简体"/>
      <family val="4"/>
    </font>
    <font>
      <b/>
      <sz val="11"/>
      <color rgb="FF000000"/>
      <name val="宋体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76" fontId="4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176" fontId="42" fillId="0" borderId="0" xfId="0" applyNumberFormat="1" applyFont="1" applyFill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176" fontId="36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177" fontId="41" fillId="0" borderId="10" xfId="0" applyNumberFormat="1" applyFont="1" applyFill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176" fontId="44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SheetLayoutView="100" workbookViewId="0" topLeftCell="A44">
      <selection activeCell="F65" sqref="F65"/>
    </sheetView>
  </sheetViews>
  <sheetFormatPr defaultColWidth="9.00390625" defaultRowHeight="14.25"/>
  <cols>
    <col min="1" max="1" width="5.375" style="2" customWidth="1"/>
    <col min="2" max="2" width="12.625" style="1" customWidth="1"/>
    <col min="3" max="3" width="13.75390625" style="1" customWidth="1"/>
    <col min="4" max="5" width="9.375" style="1" customWidth="1"/>
    <col min="6" max="6" width="14.375" style="3" customWidth="1"/>
    <col min="7" max="7" width="5.75390625" style="1" customWidth="1"/>
    <col min="8" max="8" width="14.75390625" style="1" customWidth="1"/>
    <col min="9" max="9" width="7.50390625" style="1" customWidth="1"/>
    <col min="10" max="10" width="10.00390625" style="1" customWidth="1"/>
    <col min="11" max="255" width="9.00390625" style="1" customWidth="1"/>
    <col min="256" max="256" width="9.00390625" style="4" customWidth="1"/>
  </cols>
  <sheetData>
    <row r="1" spans="1:10" ht="27" customHeight="1">
      <c r="A1" s="5" t="s">
        <v>0</v>
      </c>
      <c r="B1" s="5"/>
      <c r="C1" s="5"/>
      <c r="D1" s="5"/>
      <c r="E1" s="5"/>
      <c r="F1" s="6"/>
      <c r="G1" s="5"/>
      <c r="H1" s="5"/>
      <c r="I1" s="5"/>
      <c r="J1" s="5"/>
    </row>
    <row r="2" spans="1:10" s="1" customFormat="1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7" t="s">
        <v>10</v>
      </c>
    </row>
    <row r="3" spans="1:10" s="1" customFormat="1" ht="13.5">
      <c r="A3" s="11">
        <v>1</v>
      </c>
      <c r="B3" s="11" t="s">
        <v>11</v>
      </c>
      <c r="C3" s="11" t="s">
        <v>12</v>
      </c>
      <c r="D3" s="11" t="s">
        <v>13</v>
      </c>
      <c r="E3" s="12">
        <v>80.18</v>
      </c>
      <c r="F3" s="13">
        <f aca="true" t="shared" si="0" ref="F3:F66">E3*0.4</f>
        <v>32.072</v>
      </c>
      <c r="G3" s="11">
        <v>5</v>
      </c>
      <c r="H3" s="11">
        <f aca="true" t="shared" si="1" ref="H3:H66">F3+G3</f>
        <v>37.072</v>
      </c>
      <c r="I3" s="11">
        <v>1</v>
      </c>
      <c r="J3" s="11" t="s">
        <v>14</v>
      </c>
    </row>
    <row r="4" spans="1:10" s="1" customFormat="1" ht="13.5">
      <c r="A4" s="11">
        <v>2</v>
      </c>
      <c r="B4" s="11" t="s">
        <v>15</v>
      </c>
      <c r="C4" s="11" t="s">
        <v>16</v>
      </c>
      <c r="D4" s="11" t="s">
        <v>13</v>
      </c>
      <c r="E4" s="12">
        <v>60.47</v>
      </c>
      <c r="F4" s="13">
        <f t="shared" si="0"/>
        <v>24.188000000000002</v>
      </c>
      <c r="G4" s="11">
        <v>12</v>
      </c>
      <c r="H4" s="11">
        <f t="shared" si="1"/>
        <v>36.188</v>
      </c>
      <c r="I4" s="11">
        <v>2</v>
      </c>
      <c r="J4" s="11" t="s">
        <v>14</v>
      </c>
    </row>
    <row r="5" spans="1:10" s="1" customFormat="1" ht="13.5">
      <c r="A5" s="11">
        <v>3</v>
      </c>
      <c r="B5" s="11" t="s">
        <v>17</v>
      </c>
      <c r="C5" s="11" t="s">
        <v>18</v>
      </c>
      <c r="D5" s="11" t="s">
        <v>13</v>
      </c>
      <c r="E5" s="12">
        <v>81.86</v>
      </c>
      <c r="F5" s="13">
        <f t="shared" si="0"/>
        <v>32.744</v>
      </c>
      <c r="G5" s="11">
        <v>1</v>
      </c>
      <c r="H5" s="11">
        <f t="shared" si="1"/>
        <v>33.744</v>
      </c>
      <c r="I5" s="11">
        <v>3</v>
      </c>
      <c r="J5" s="11" t="s">
        <v>14</v>
      </c>
    </row>
    <row r="6" spans="1:10" s="1" customFormat="1" ht="13.5">
      <c r="A6" s="11">
        <v>4</v>
      </c>
      <c r="B6" s="11" t="s">
        <v>19</v>
      </c>
      <c r="C6" s="11" t="s">
        <v>20</v>
      </c>
      <c r="D6" s="11" t="s">
        <v>13</v>
      </c>
      <c r="E6" s="12">
        <v>74.1</v>
      </c>
      <c r="F6" s="13">
        <f t="shared" si="0"/>
        <v>29.64</v>
      </c>
      <c r="G6" s="11">
        <v>4</v>
      </c>
      <c r="H6" s="11">
        <f t="shared" si="1"/>
        <v>33.64</v>
      </c>
      <c r="I6" s="11">
        <v>4</v>
      </c>
      <c r="J6" s="11" t="s">
        <v>14</v>
      </c>
    </row>
    <row r="7" spans="1:10" s="1" customFormat="1" ht="13.5">
      <c r="A7" s="11">
        <v>5</v>
      </c>
      <c r="B7" s="11" t="s">
        <v>21</v>
      </c>
      <c r="C7" s="11" t="s">
        <v>22</v>
      </c>
      <c r="D7" s="11" t="s">
        <v>13</v>
      </c>
      <c r="E7" s="12">
        <v>73.06</v>
      </c>
      <c r="F7" s="13">
        <f t="shared" si="0"/>
        <v>29.224000000000004</v>
      </c>
      <c r="G7" s="11">
        <v>4</v>
      </c>
      <c r="H7" s="11">
        <f t="shared" si="1"/>
        <v>33.224000000000004</v>
      </c>
      <c r="I7" s="11">
        <v>5</v>
      </c>
      <c r="J7" s="11" t="s">
        <v>14</v>
      </c>
    </row>
    <row r="8" spans="1:10" s="1" customFormat="1" ht="13.5">
      <c r="A8" s="11">
        <v>6</v>
      </c>
      <c r="B8" s="11" t="s">
        <v>23</v>
      </c>
      <c r="C8" s="11" t="s">
        <v>24</v>
      </c>
      <c r="D8" s="11" t="s">
        <v>13</v>
      </c>
      <c r="E8" s="12">
        <v>72.14</v>
      </c>
      <c r="F8" s="13">
        <f t="shared" si="0"/>
        <v>28.856</v>
      </c>
      <c r="G8" s="11">
        <v>3</v>
      </c>
      <c r="H8" s="11">
        <f t="shared" si="1"/>
        <v>31.856</v>
      </c>
      <c r="I8" s="11">
        <v>6</v>
      </c>
      <c r="J8" s="11" t="s">
        <v>14</v>
      </c>
    </row>
    <row r="9" spans="1:10" s="1" customFormat="1" ht="13.5">
      <c r="A9" s="11">
        <v>7</v>
      </c>
      <c r="B9" s="11" t="s">
        <v>25</v>
      </c>
      <c r="C9" s="11" t="s">
        <v>26</v>
      </c>
      <c r="D9" s="11" t="s">
        <v>13</v>
      </c>
      <c r="E9" s="12">
        <v>71.23</v>
      </c>
      <c r="F9" s="13">
        <f t="shared" si="0"/>
        <v>28.492000000000004</v>
      </c>
      <c r="G9" s="11">
        <v>3</v>
      </c>
      <c r="H9" s="11">
        <f t="shared" si="1"/>
        <v>31.492000000000004</v>
      </c>
      <c r="I9" s="11">
        <v>7</v>
      </c>
      <c r="J9" s="11" t="s">
        <v>14</v>
      </c>
    </row>
    <row r="10" spans="1:10" s="1" customFormat="1" ht="13.5">
      <c r="A10" s="11">
        <v>8</v>
      </c>
      <c r="B10" s="11" t="s">
        <v>27</v>
      </c>
      <c r="C10" s="11" t="s">
        <v>28</v>
      </c>
      <c r="D10" s="11" t="s">
        <v>13</v>
      </c>
      <c r="E10" s="12">
        <v>76.16</v>
      </c>
      <c r="F10" s="13">
        <f t="shared" si="0"/>
        <v>30.464</v>
      </c>
      <c r="G10" s="11">
        <v>1</v>
      </c>
      <c r="H10" s="11">
        <f t="shared" si="1"/>
        <v>31.464</v>
      </c>
      <c r="I10" s="11">
        <v>8</v>
      </c>
      <c r="J10" s="11" t="s">
        <v>14</v>
      </c>
    </row>
    <row r="11" spans="1:10" s="1" customFormat="1" ht="13.5">
      <c r="A11" s="11">
        <v>9</v>
      </c>
      <c r="B11" s="11" t="s">
        <v>29</v>
      </c>
      <c r="C11" s="11" t="s">
        <v>30</v>
      </c>
      <c r="D11" s="11" t="s">
        <v>13</v>
      </c>
      <c r="E11" s="12">
        <v>69.93</v>
      </c>
      <c r="F11" s="13">
        <f t="shared" si="0"/>
        <v>27.972000000000005</v>
      </c>
      <c r="G11" s="11">
        <v>3</v>
      </c>
      <c r="H11" s="11">
        <f t="shared" si="1"/>
        <v>30.972000000000005</v>
      </c>
      <c r="I11" s="11">
        <v>9</v>
      </c>
      <c r="J11" s="11" t="s">
        <v>14</v>
      </c>
    </row>
    <row r="12" spans="1:10" s="1" customFormat="1" ht="13.5">
      <c r="A12" s="11">
        <v>10</v>
      </c>
      <c r="B12" s="11" t="s">
        <v>31</v>
      </c>
      <c r="C12" s="11" t="s">
        <v>32</v>
      </c>
      <c r="D12" s="11" t="s">
        <v>13</v>
      </c>
      <c r="E12" s="12">
        <v>74.54</v>
      </c>
      <c r="F12" s="13">
        <f t="shared" si="0"/>
        <v>29.816000000000003</v>
      </c>
      <c r="G12" s="11">
        <v>1</v>
      </c>
      <c r="H12" s="11">
        <f t="shared" si="1"/>
        <v>30.816000000000003</v>
      </c>
      <c r="I12" s="11">
        <v>10</v>
      </c>
      <c r="J12" s="11" t="s">
        <v>14</v>
      </c>
    </row>
    <row r="13" spans="1:10" s="1" customFormat="1" ht="13.5">
      <c r="A13" s="11">
        <v>1</v>
      </c>
      <c r="B13" s="11" t="s">
        <v>33</v>
      </c>
      <c r="C13" s="11" t="s">
        <v>34</v>
      </c>
      <c r="D13" s="11" t="s">
        <v>35</v>
      </c>
      <c r="E13" s="12">
        <v>81.07</v>
      </c>
      <c r="F13" s="13">
        <f t="shared" si="0"/>
        <v>32.428</v>
      </c>
      <c r="G13" s="11"/>
      <c r="H13" s="11">
        <f t="shared" si="1"/>
        <v>32.428</v>
      </c>
      <c r="I13" s="11">
        <v>1</v>
      </c>
      <c r="J13" s="11" t="s">
        <v>14</v>
      </c>
    </row>
    <row r="14" spans="1:10" s="1" customFormat="1" ht="13.5">
      <c r="A14" s="11">
        <v>2</v>
      </c>
      <c r="B14" s="11" t="s">
        <v>36</v>
      </c>
      <c r="C14" s="11" t="s">
        <v>37</v>
      </c>
      <c r="D14" s="11" t="s">
        <v>35</v>
      </c>
      <c r="E14" s="12">
        <v>80.64</v>
      </c>
      <c r="F14" s="13">
        <f t="shared" si="0"/>
        <v>32.256</v>
      </c>
      <c r="G14" s="11"/>
      <c r="H14" s="11">
        <f t="shared" si="1"/>
        <v>32.256</v>
      </c>
      <c r="I14" s="11">
        <v>2</v>
      </c>
      <c r="J14" s="11" t="s">
        <v>14</v>
      </c>
    </row>
    <row r="15" spans="1:10" s="1" customFormat="1" ht="13.5">
      <c r="A15" s="11">
        <v>3</v>
      </c>
      <c r="B15" s="11" t="s">
        <v>38</v>
      </c>
      <c r="C15" s="11" t="s">
        <v>39</v>
      </c>
      <c r="D15" s="11" t="s">
        <v>35</v>
      </c>
      <c r="E15" s="12">
        <v>76.26</v>
      </c>
      <c r="F15" s="13">
        <f t="shared" si="0"/>
        <v>30.504000000000005</v>
      </c>
      <c r="G15" s="11"/>
      <c r="H15" s="11">
        <f t="shared" si="1"/>
        <v>30.504000000000005</v>
      </c>
      <c r="I15" s="11">
        <v>3</v>
      </c>
      <c r="J15" s="11" t="s">
        <v>14</v>
      </c>
    </row>
    <row r="16" spans="1:10" s="1" customFormat="1" ht="13.5">
      <c r="A16" s="11">
        <v>4</v>
      </c>
      <c r="B16" s="11" t="s">
        <v>40</v>
      </c>
      <c r="C16" s="11" t="s">
        <v>41</v>
      </c>
      <c r="D16" s="11" t="s">
        <v>35</v>
      </c>
      <c r="E16" s="12">
        <v>75.61</v>
      </c>
      <c r="F16" s="13">
        <f t="shared" si="0"/>
        <v>30.244</v>
      </c>
      <c r="G16" s="11"/>
      <c r="H16" s="11">
        <f t="shared" si="1"/>
        <v>30.244</v>
      </c>
      <c r="I16" s="11">
        <v>4</v>
      </c>
      <c r="J16" s="11" t="s">
        <v>14</v>
      </c>
    </row>
    <row r="17" spans="1:10" s="1" customFormat="1" ht="13.5">
      <c r="A17" s="11">
        <v>5</v>
      </c>
      <c r="B17" s="11" t="s">
        <v>42</v>
      </c>
      <c r="C17" s="11" t="s">
        <v>43</v>
      </c>
      <c r="D17" s="11" t="s">
        <v>35</v>
      </c>
      <c r="E17" s="12">
        <v>75.05</v>
      </c>
      <c r="F17" s="13">
        <f t="shared" si="0"/>
        <v>30.02</v>
      </c>
      <c r="G17" s="11"/>
      <c r="H17" s="11">
        <f t="shared" si="1"/>
        <v>30.02</v>
      </c>
      <c r="I17" s="11">
        <v>5</v>
      </c>
      <c r="J17" s="11" t="s">
        <v>14</v>
      </c>
    </row>
    <row r="18" spans="1:10" s="1" customFormat="1" ht="13.5">
      <c r="A18" s="11">
        <v>6</v>
      </c>
      <c r="B18" s="11" t="s">
        <v>44</v>
      </c>
      <c r="C18" s="11" t="s">
        <v>45</v>
      </c>
      <c r="D18" s="11" t="s">
        <v>35</v>
      </c>
      <c r="E18" s="12">
        <v>74.64</v>
      </c>
      <c r="F18" s="13">
        <f t="shared" si="0"/>
        <v>29.856</v>
      </c>
      <c r="G18" s="11"/>
      <c r="H18" s="11">
        <f t="shared" si="1"/>
        <v>29.856</v>
      </c>
      <c r="I18" s="11">
        <v>6</v>
      </c>
      <c r="J18" s="11" t="s">
        <v>14</v>
      </c>
    </row>
    <row r="19" spans="1:10" s="1" customFormat="1" ht="13.5">
      <c r="A19" s="11">
        <v>7</v>
      </c>
      <c r="B19" s="11" t="s">
        <v>46</v>
      </c>
      <c r="C19" s="11" t="s">
        <v>47</v>
      </c>
      <c r="D19" s="11" t="s">
        <v>35</v>
      </c>
      <c r="E19" s="12">
        <v>72.56</v>
      </c>
      <c r="F19" s="13">
        <f t="shared" si="0"/>
        <v>29.024</v>
      </c>
      <c r="G19" s="11"/>
      <c r="H19" s="11">
        <f t="shared" si="1"/>
        <v>29.024</v>
      </c>
      <c r="I19" s="11">
        <v>7</v>
      </c>
      <c r="J19" s="11" t="s">
        <v>14</v>
      </c>
    </row>
    <row r="20" spans="1:10" s="1" customFormat="1" ht="13.5">
      <c r="A20" s="11">
        <v>8</v>
      </c>
      <c r="B20" s="11" t="s">
        <v>48</v>
      </c>
      <c r="C20" s="11" t="s">
        <v>49</v>
      </c>
      <c r="D20" s="11" t="s">
        <v>35</v>
      </c>
      <c r="E20" s="12">
        <v>72.44</v>
      </c>
      <c r="F20" s="13">
        <f t="shared" si="0"/>
        <v>28.976</v>
      </c>
      <c r="G20" s="11"/>
      <c r="H20" s="11">
        <f t="shared" si="1"/>
        <v>28.976</v>
      </c>
      <c r="I20" s="11">
        <v>8</v>
      </c>
      <c r="J20" s="11" t="s">
        <v>14</v>
      </c>
    </row>
    <row r="21" spans="1:10" s="1" customFormat="1" ht="13.5">
      <c r="A21" s="11">
        <v>1</v>
      </c>
      <c r="B21" s="11" t="s">
        <v>50</v>
      </c>
      <c r="C21" s="11" t="s">
        <v>51</v>
      </c>
      <c r="D21" s="11" t="s">
        <v>52</v>
      </c>
      <c r="E21" s="12">
        <v>80.3</v>
      </c>
      <c r="F21" s="13">
        <f aca="true" t="shared" si="2" ref="F21:F36">E21*0.4</f>
        <v>32.12</v>
      </c>
      <c r="G21" s="11"/>
      <c r="H21" s="11">
        <f aca="true" t="shared" si="3" ref="H21:H36">F21+G21</f>
        <v>32.12</v>
      </c>
      <c r="I21" s="11">
        <v>1</v>
      </c>
      <c r="J21" s="11" t="s">
        <v>14</v>
      </c>
    </row>
    <row r="22" spans="1:10" s="1" customFormat="1" ht="13.5">
      <c r="A22" s="11">
        <v>2</v>
      </c>
      <c r="B22" s="11" t="s">
        <v>53</v>
      </c>
      <c r="C22" s="11" t="s">
        <v>54</v>
      </c>
      <c r="D22" s="11" t="s">
        <v>52</v>
      </c>
      <c r="E22" s="12">
        <v>77.84</v>
      </c>
      <c r="F22" s="13">
        <f t="shared" si="2"/>
        <v>31.136000000000003</v>
      </c>
      <c r="G22" s="11"/>
      <c r="H22" s="11">
        <f t="shared" si="3"/>
        <v>31.136000000000003</v>
      </c>
      <c r="I22" s="11">
        <v>2</v>
      </c>
      <c r="J22" s="11" t="s">
        <v>14</v>
      </c>
    </row>
    <row r="23" spans="1:10" s="1" customFormat="1" ht="13.5">
      <c r="A23" s="11">
        <v>3</v>
      </c>
      <c r="B23" s="11" t="s">
        <v>55</v>
      </c>
      <c r="C23" s="11" t="s">
        <v>56</v>
      </c>
      <c r="D23" s="11" t="s">
        <v>52</v>
      </c>
      <c r="E23" s="12">
        <v>76.66</v>
      </c>
      <c r="F23" s="13">
        <f t="shared" si="2"/>
        <v>30.664</v>
      </c>
      <c r="G23" s="11"/>
      <c r="H23" s="11">
        <f t="shared" si="3"/>
        <v>30.664</v>
      </c>
      <c r="I23" s="11">
        <v>3</v>
      </c>
      <c r="J23" s="11" t="s">
        <v>14</v>
      </c>
    </row>
    <row r="24" spans="1:10" s="1" customFormat="1" ht="13.5">
      <c r="A24" s="11">
        <v>4</v>
      </c>
      <c r="B24" s="11" t="s">
        <v>57</v>
      </c>
      <c r="C24" s="11" t="s">
        <v>58</v>
      </c>
      <c r="D24" s="11" t="s">
        <v>52</v>
      </c>
      <c r="E24" s="12">
        <v>76.53</v>
      </c>
      <c r="F24" s="13">
        <f t="shared" si="2"/>
        <v>30.612000000000002</v>
      </c>
      <c r="G24" s="11"/>
      <c r="H24" s="11">
        <f t="shared" si="3"/>
        <v>30.612000000000002</v>
      </c>
      <c r="I24" s="11">
        <v>4</v>
      </c>
      <c r="J24" s="11" t="s">
        <v>14</v>
      </c>
    </row>
    <row r="25" spans="1:10" s="1" customFormat="1" ht="13.5">
      <c r="A25" s="11">
        <v>5</v>
      </c>
      <c r="B25" s="11" t="s">
        <v>59</v>
      </c>
      <c r="C25" s="11" t="s">
        <v>60</v>
      </c>
      <c r="D25" s="11" t="s">
        <v>52</v>
      </c>
      <c r="E25" s="12">
        <v>76.24</v>
      </c>
      <c r="F25" s="13">
        <f t="shared" si="2"/>
        <v>30.496</v>
      </c>
      <c r="G25" s="11"/>
      <c r="H25" s="11">
        <f t="shared" si="3"/>
        <v>30.496</v>
      </c>
      <c r="I25" s="11">
        <v>5</v>
      </c>
      <c r="J25" s="11" t="s">
        <v>14</v>
      </c>
    </row>
    <row r="26" spans="1:10" s="1" customFormat="1" ht="13.5">
      <c r="A26" s="11">
        <v>6</v>
      </c>
      <c r="B26" s="11" t="s">
        <v>61</v>
      </c>
      <c r="C26" s="11" t="s">
        <v>62</v>
      </c>
      <c r="D26" s="11" t="s">
        <v>52</v>
      </c>
      <c r="E26" s="12">
        <v>76.08</v>
      </c>
      <c r="F26" s="13">
        <f t="shared" si="2"/>
        <v>30.432000000000002</v>
      </c>
      <c r="G26" s="11"/>
      <c r="H26" s="11">
        <f t="shared" si="3"/>
        <v>30.432000000000002</v>
      </c>
      <c r="I26" s="11">
        <v>6</v>
      </c>
      <c r="J26" s="11" t="s">
        <v>14</v>
      </c>
    </row>
    <row r="27" spans="1:10" s="1" customFormat="1" ht="13.5">
      <c r="A27" s="11">
        <v>7</v>
      </c>
      <c r="B27" s="11" t="s">
        <v>63</v>
      </c>
      <c r="C27" s="11" t="s">
        <v>64</v>
      </c>
      <c r="D27" s="11" t="s">
        <v>52</v>
      </c>
      <c r="E27" s="12">
        <v>75.84</v>
      </c>
      <c r="F27" s="13">
        <f t="shared" si="2"/>
        <v>30.336000000000002</v>
      </c>
      <c r="G27" s="11"/>
      <c r="H27" s="11">
        <f t="shared" si="3"/>
        <v>30.336000000000002</v>
      </c>
      <c r="I27" s="11">
        <v>7</v>
      </c>
      <c r="J27" s="11" t="s">
        <v>14</v>
      </c>
    </row>
    <row r="28" spans="1:10" s="1" customFormat="1" ht="13.5">
      <c r="A28" s="11">
        <v>8</v>
      </c>
      <c r="B28" s="11" t="s">
        <v>65</v>
      </c>
      <c r="C28" s="11" t="s">
        <v>66</v>
      </c>
      <c r="D28" s="11" t="s">
        <v>52</v>
      </c>
      <c r="E28" s="12">
        <v>75.27</v>
      </c>
      <c r="F28" s="13">
        <f t="shared" si="2"/>
        <v>30.108</v>
      </c>
      <c r="G28" s="11"/>
      <c r="H28" s="11">
        <f t="shared" si="3"/>
        <v>30.108</v>
      </c>
      <c r="I28" s="11">
        <v>8</v>
      </c>
      <c r="J28" s="11" t="s">
        <v>14</v>
      </c>
    </row>
    <row r="29" spans="1:10" s="1" customFormat="1" ht="13.5">
      <c r="A29" s="11">
        <v>1</v>
      </c>
      <c r="B29" s="11" t="s">
        <v>67</v>
      </c>
      <c r="C29" s="11" t="s">
        <v>68</v>
      </c>
      <c r="D29" s="11" t="s">
        <v>69</v>
      </c>
      <c r="E29" s="12">
        <v>81.46</v>
      </c>
      <c r="F29" s="13">
        <f aca="true" t="shared" si="4" ref="F29:F36">E29*0.4</f>
        <v>32.583999999999996</v>
      </c>
      <c r="G29" s="11">
        <v>3</v>
      </c>
      <c r="H29" s="11">
        <f aca="true" t="shared" si="5" ref="H29:H36">F29+G29</f>
        <v>35.583999999999996</v>
      </c>
      <c r="I29" s="11">
        <v>1</v>
      </c>
      <c r="J29" s="11" t="s">
        <v>14</v>
      </c>
    </row>
    <row r="30" spans="1:10" s="1" customFormat="1" ht="13.5">
      <c r="A30" s="11">
        <v>2</v>
      </c>
      <c r="B30" s="11" t="s">
        <v>70</v>
      </c>
      <c r="C30" s="11" t="s">
        <v>71</v>
      </c>
      <c r="D30" s="11" t="s">
        <v>69</v>
      </c>
      <c r="E30" s="12">
        <v>80.23</v>
      </c>
      <c r="F30" s="13">
        <f t="shared" si="4"/>
        <v>32.092000000000006</v>
      </c>
      <c r="G30" s="11">
        <v>3</v>
      </c>
      <c r="H30" s="11">
        <f t="shared" si="5"/>
        <v>35.092000000000006</v>
      </c>
      <c r="I30" s="11">
        <v>2</v>
      </c>
      <c r="J30" s="11" t="s">
        <v>14</v>
      </c>
    </row>
    <row r="31" spans="1:10" s="1" customFormat="1" ht="13.5">
      <c r="A31" s="11">
        <v>3</v>
      </c>
      <c r="B31" s="11" t="s">
        <v>72</v>
      </c>
      <c r="C31" s="11" t="s">
        <v>73</v>
      </c>
      <c r="D31" s="11" t="s">
        <v>69</v>
      </c>
      <c r="E31" s="12">
        <v>83.41</v>
      </c>
      <c r="F31" s="13">
        <f t="shared" si="4"/>
        <v>33.364</v>
      </c>
      <c r="G31" s="11"/>
      <c r="H31" s="11">
        <f t="shared" si="5"/>
        <v>33.364</v>
      </c>
      <c r="I31" s="11">
        <v>3</v>
      </c>
      <c r="J31" s="11" t="s">
        <v>14</v>
      </c>
    </row>
    <row r="32" spans="1:10" s="1" customFormat="1" ht="13.5">
      <c r="A32" s="11">
        <v>4</v>
      </c>
      <c r="B32" s="11" t="s">
        <v>74</v>
      </c>
      <c r="C32" s="11" t="s">
        <v>75</v>
      </c>
      <c r="D32" s="11" t="s">
        <v>69</v>
      </c>
      <c r="E32" s="12">
        <v>82.91</v>
      </c>
      <c r="F32" s="13">
        <f t="shared" si="4"/>
        <v>33.164</v>
      </c>
      <c r="G32" s="11"/>
      <c r="H32" s="11">
        <f t="shared" si="5"/>
        <v>33.164</v>
      </c>
      <c r="I32" s="11">
        <v>4</v>
      </c>
      <c r="J32" s="11" t="s">
        <v>14</v>
      </c>
    </row>
    <row r="33" spans="1:10" s="1" customFormat="1" ht="13.5">
      <c r="A33" s="11">
        <v>5</v>
      </c>
      <c r="B33" s="11" t="s">
        <v>76</v>
      </c>
      <c r="C33" s="11" t="s">
        <v>77</v>
      </c>
      <c r="D33" s="11" t="s">
        <v>69</v>
      </c>
      <c r="E33" s="12">
        <v>75.39</v>
      </c>
      <c r="F33" s="13">
        <f t="shared" si="4"/>
        <v>30.156000000000002</v>
      </c>
      <c r="G33" s="11">
        <v>3</v>
      </c>
      <c r="H33" s="11">
        <f t="shared" si="5"/>
        <v>33.156000000000006</v>
      </c>
      <c r="I33" s="11">
        <v>5</v>
      </c>
      <c r="J33" s="11" t="s">
        <v>14</v>
      </c>
    </row>
    <row r="34" spans="1:10" s="1" customFormat="1" ht="13.5">
      <c r="A34" s="11">
        <v>6</v>
      </c>
      <c r="B34" s="11" t="s">
        <v>78</v>
      </c>
      <c r="C34" s="11" t="s">
        <v>79</v>
      </c>
      <c r="D34" s="11" t="s">
        <v>69</v>
      </c>
      <c r="E34" s="12">
        <v>75.09</v>
      </c>
      <c r="F34" s="13">
        <f t="shared" si="4"/>
        <v>30.036</v>
      </c>
      <c r="G34" s="11">
        <v>3</v>
      </c>
      <c r="H34" s="11">
        <f t="shared" si="5"/>
        <v>33.036</v>
      </c>
      <c r="I34" s="11">
        <v>6</v>
      </c>
      <c r="J34" s="11" t="s">
        <v>14</v>
      </c>
    </row>
    <row r="35" spans="1:10" s="1" customFormat="1" ht="13.5">
      <c r="A35" s="11">
        <v>7</v>
      </c>
      <c r="B35" s="11" t="s">
        <v>80</v>
      </c>
      <c r="C35" s="11" t="s">
        <v>81</v>
      </c>
      <c r="D35" s="11" t="s">
        <v>69</v>
      </c>
      <c r="E35" s="12">
        <v>81.74</v>
      </c>
      <c r="F35" s="13">
        <f t="shared" si="4"/>
        <v>32.696</v>
      </c>
      <c r="G35" s="11"/>
      <c r="H35" s="11">
        <f t="shared" si="5"/>
        <v>32.696</v>
      </c>
      <c r="I35" s="11">
        <v>7</v>
      </c>
      <c r="J35" s="11" t="s">
        <v>14</v>
      </c>
    </row>
    <row r="36" spans="1:10" s="1" customFormat="1" ht="13.5">
      <c r="A36" s="11">
        <v>8</v>
      </c>
      <c r="B36" s="11" t="s">
        <v>82</v>
      </c>
      <c r="C36" s="11" t="s">
        <v>83</v>
      </c>
      <c r="D36" s="11" t="s">
        <v>69</v>
      </c>
      <c r="E36" s="12">
        <v>81.51</v>
      </c>
      <c r="F36" s="13">
        <f t="shared" si="4"/>
        <v>32.604000000000006</v>
      </c>
      <c r="G36" s="11"/>
      <c r="H36" s="11">
        <f t="shared" si="5"/>
        <v>32.604000000000006</v>
      </c>
      <c r="I36" s="11">
        <v>8</v>
      </c>
      <c r="J36" s="11" t="s">
        <v>14</v>
      </c>
    </row>
    <row r="37" spans="1:10" s="1" customFormat="1" ht="13.5">
      <c r="A37" s="11">
        <v>9</v>
      </c>
      <c r="B37" s="11" t="s">
        <v>84</v>
      </c>
      <c r="C37" s="11" t="s">
        <v>85</v>
      </c>
      <c r="D37" s="11" t="s">
        <v>69</v>
      </c>
      <c r="E37" s="12">
        <v>81.01</v>
      </c>
      <c r="F37" s="13">
        <f>E37*0.4</f>
        <v>32.404</v>
      </c>
      <c r="G37" s="11"/>
      <c r="H37" s="11">
        <f>F37+G37</f>
        <v>32.404</v>
      </c>
      <c r="I37" s="11">
        <v>9</v>
      </c>
      <c r="J37" s="11" t="s">
        <v>14</v>
      </c>
    </row>
    <row r="38" spans="1:10" s="1" customFormat="1" ht="13.5">
      <c r="A38" s="11">
        <v>10</v>
      </c>
      <c r="B38" s="11" t="s">
        <v>86</v>
      </c>
      <c r="C38" s="11" t="s">
        <v>87</v>
      </c>
      <c r="D38" s="11" t="s">
        <v>69</v>
      </c>
      <c r="E38" s="12">
        <v>72.99</v>
      </c>
      <c r="F38" s="13">
        <f>E38*0.4</f>
        <v>29.195999999999998</v>
      </c>
      <c r="G38" s="11">
        <v>3</v>
      </c>
      <c r="H38" s="11">
        <f>F38+G38</f>
        <v>32.196</v>
      </c>
      <c r="I38" s="11">
        <v>10</v>
      </c>
      <c r="J38" s="11" t="s">
        <v>14</v>
      </c>
    </row>
    <row r="39" spans="1:10" s="1" customFormat="1" ht="13.5">
      <c r="A39" s="11">
        <v>11</v>
      </c>
      <c r="B39" s="11" t="s">
        <v>88</v>
      </c>
      <c r="C39" s="11" t="s">
        <v>89</v>
      </c>
      <c r="D39" s="11" t="s">
        <v>69</v>
      </c>
      <c r="E39" s="12">
        <v>67.89</v>
      </c>
      <c r="F39" s="13">
        <f>E39*0.4</f>
        <v>27.156000000000002</v>
      </c>
      <c r="G39" s="11">
        <v>5</v>
      </c>
      <c r="H39" s="11">
        <f>F39+G39</f>
        <v>32.156000000000006</v>
      </c>
      <c r="I39" s="11">
        <v>11</v>
      </c>
      <c r="J39" s="11" t="s">
        <v>14</v>
      </c>
    </row>
    <row r="40" spans="1:10" s="1" customFormat="1" ht="13.5">
      <c r="A40" s="11">
        <v>12</v>
      </c>
      <c r="B40" s="11" t="s">
        <v>90</v>
      </c>
      <c r="C40" s="11" t="s">
        <v>91</v>
      </c>
      <c r="D40" s="11" t="s">
        <v>69</v>
      </c>
      <c r="E40" s="12">
        <v>72.88</v>
      </c>
      <c r="F40" s="13">
        <f>E40*0.4</f>
        <v>29.152</v>
      </c>
      <c r="G40" s="11">
        <v>3</v>
      </c>
      <c r="H40" s="11">
        <f>F40+G40</f>
        <v>32.152</v>
      </c>
      <c r="I40" s="11">
        <v>12</v>
      </c>
      <c r="J40" s="11" t="s">
        <v>14</v>
      </c>
    </row>
    <row r="41" spans="1:10" s="1" customFormat="1" ht="13.5">
      <c r="A41" s="11">
        <v>13</v>
      </c>
      <c r="B41" s="11" t="s">
        <v>92</v>
      </c>
      <c r="C41" s="11" t="s">
        <v>93</v>
      </c>
      <c r="D41" s="11" t="s">
        <v>69</v>
      </c>
      <c r="E41" s="12">
        <v>80.14</v>
      </c>
      <c r="F41" s="13">
        <f>E41*0.4</f>
        <v>32.056000000000004</v>
      </c>
      <c r="G41" s="11"/>
      <c r="H41" s="11">
        <f>F41+G41</f>
        <v>32.056000000000004</v>
      </c>
      <c r="I41" s="11">
        <v>13</v>
      </c>
      <c r="J41" s="11" t="s">
        <v>14</v>
      </c>
    </row>
    <row r="42" spans="1:10" s="1" customFormat="1" ht="13.5">
      <c r="A42" s="11">
        <v>14</v>
      </c>
      <c r="B42" s="11" t="s">
        <v>94</v>
      </c>
      <c r="C42" s="11" t="s">
        <v>95</v>
      </c>
      <c r="D42" s="11" t="s">
        <v>69</v>
      </c>
      <c r="E42" s="12">
        <v>80.07</v>
      </c>
      <c r="F42" s="13">
        <f>E42*0.4</f>
        <v>32.028</v>
      </c>
      <c r="G42" s="11"/>
      <c r="H42" s="11">
        <f>F42+G42</f>
        <v>32.028</v>
      </c>
      <c r="I42" s="11">
        <v>14</v>
      </c>
      <c r="J42" s="11" t="s">
        <v>14</v>
      </c>
    </row>
    <row r="43" spans="1:10" s="1" customFormat="1" ht="13.5">
      <c r="A43" s="11">
        <v>15</v>
      </c>
      <c r="B43" s="11" t="s">
        <v>96</v>
      </c>
      <c r="C43" s="11" t="s">
        <v>97</v>
      </c>
      <c r="D43" s="11" t="s">
        <v>69</v>
      </c>
      <c r="E43" s="12">
        <v>72.35</v>
      </c>
      <c r="F43" s="13">
        <f>E43*0.4</f>
        <v>28.939999999999998</v>
      </c>
      <c r="G43" s="11">
        <v>3</v>
      </c>
      <c r="H43" s="11">
        <f>F43+G43</f>
        <v>31.939999999999998</v>
      </c>
      <c r="I43" s="11">
        <v>15</v>
      </c>
      <c r="J43" s="11" t="s">
        <v>14</v>
      </c>
    </row>
    <row r="44" spans="1:10" s="1" customFormat="1" ht="13.5">
      <c r="A44" s="11">
        <v>16</v>
      </c>
      <c r="B44" s="11" t="s">
        <v>98</v>
      </c>
      <c r="C44" s="11" t="s">
        <v>99</v>
      </c>
      <c r="D44" s="11" t="s">
        <v>69</v>
      </c>
      <c r="E44" s="12">
        <v>72.34</v>
      </c>
      <c r="F44" s="13">
        <f>E44*0.4</f>
        <v>28.936000000000003</v>
      </c>
      <c r="G44" s="11">
        <v>3</v>
      </c>
      <c r="H44" s="11">
        <f>F44+G44</f>
        <v>31.936000000000003</v>
      </c>
      <c r="I44" s="11">
        <v>16</v>
      </c>
      <c r="J44" s="11" t="s">
        <v>14</v>
      </c>
    </row>
    <row r="45" spans="1:10" s="1" customFormat="1" ht="13.5">
      <c r="A45" s="11">
        <v>1</v>
      </c>
      <c r="B45" s="11" t="s">
        <v>100</v>
      </c>
      <c r="C45" s="11" t="s">
        <v>101</v>
      </c>
      <c r="D45" s="11" t="s">
        <v>102</v>
      </c>
      <c r="E45" s="12">
        <v>86.7</v>
      </c>
      <c r="F45" s="13">
        <f aca="true" t="shared" si="6" ref="F45:F64">E45*0.4</f>
        <v>34.68</v>
      </c>
      <c r="G45" s="11">
        <v>3</v>
      </c>
      <c r="H45" s="11">
        <f aca="true" t="shared" si="7" ref="H45:H64">F45+G45</f>
        <v>37.68</v>
      </c>
      <c r="I45" s="11">
        <v>1</v>
      </c>
      <c r="J45" s="11" t="s">
        <v>14</v>
      </c>
    </row>
    <row r="46" spans="1:10" s="1" customFormat="1" ht="13.5">
      <c r="A46" s="11">
        <v>2</v>
      </c>
      <c r="B46" s="11" t="s">
        <v>103</v>
      </c>
      <c r="C46" s="11" t="s">
        <v>104</v>
      </c>
      <c r="D46" s="11" t="s">
        <v>102</v>
      </c>
      <c r="E46" s="12">
        <v>79.92</v>
      </c>
      <c r="F46" s="13">
        <f t="shared" si="6"/>
        <v>31.968000000000004</v>
      </c>
      <c r="G46" s="11">
        <v>5</v>
      </c>
      <c r="H46" s="11">
        <f t="shared" si="7"/>
        <v>36.968</v>
      </c>
      <c r="I46" s="11">
        <v>2</v>
      </c>
      <c r="J46" s="11" t="s">
        <v>14</v>
      </c>
    </row>
    <row r="47" spans="1:10" s="1" customFormat="1" ht="13.5">
      <c r="A47" s="11">
        <v>3</v>
      </c>
      <c r="B47" s="11" t="s">
        <v>105</v>
      </c>
      <c r="C47" s="11" t="s">
        <v>106</v>
      </c>
      <c r="D47" s="11" t="s">
        <v>102</v>
      </c>
      <c r="E47" s="12">
        <v>83.38</v>
      </c>
      <c r="F47" s="13">
        <f t="shared" si="6"/>
        <v>33.352</v>
      </c>
      <c r="G47" s="11">
        <v>3</v>
      </c>
      <c r="H47" s="11">
        <f t="shared" si="7"/>
        <v>36.352</v>
      </c>
      <c r="I47" s="11">
        <v>3</v>
      </c>
      <c r="J47" s="11" t="s">
        <v>14</v>
      </c>
    </row>
    <row r="48" spans="1:10" s="1" customFormat="1" ht="13.5">
      <c r="A48" s="11">
        <v>4</v>
      </c>
      <c r="B48" s="11" t="s">
        <v>107</v>
      </c>
      <c r="C48" s="11" t="s">
        <v>108</v>
      </c>
      <c r="D48" s="11" t="s">
        <v>102</v>
      </c>
      <c r="E48" s="12">
        <v>78.27</v>
      </c>
      <c r="F48" s="13">
        <f t="shared" si="6"/>
        <v>31.308</v>
      </c>
      <c r="G48" s="11">
        <v>5</v>
      </c>
      <c r="H48" s="11">
        <f t="shared" si="7"/>
        <v>36.308</v>
      </c>
      <c r="I48" s="11">
        <v>4</v>
      </c>
      <c r="J48" s="11" t="s">
        <v>14</v>
      </c>
    </row>
    <row r="49" spans="1:10" s="1" customFormat="1" ht="13.5">
      <c r="A49" s="11">
        <v>5</v>
      </c>
      <c r="B49" s="11" t="s">
        <v>109</v>
      </c>
      <c r="C49" s="11" t="s">
        <v>110</v>
      </c>
      <c r="D49" s="11" t="s">
        <v>102</v>
      </c>
      <c r="E49" s="12">
        <v>77.63</v>
      </c>
      <c r="F49" s="13">
        <f t="shared" si="6"/>
        <v>31.052</v>
      </c>
      <c r="G49" s="11">
        <v>5</v>
      </c>
      <c r="H49" s="11">
        <f t="shared" si="7"/>
        <v>36.052</v>
      </c>
      <c r="I49" s="11">
        <v>5</v>
      </c>
      <c r="J49" s="11" t="s">
        <v>14</v>
      </c>
    </row>
    <row r="50" spans="1:10" s="1" customFormat="1" ht="13.5">
      <c r="A50" s="11">
        <v>6</v>
      </c>
      <c r="B50" s="11" t="s">
        <v>111</v>
      </c>
      <c r="C50" s="11" t="s">
        <v>112</v>
      </c>
      <c r="D50" s="11" t="s">
        <v>102</v>
      </c>
      <c r="E50" s="12">
        <v>81.91</v>
      </c>
      <c r="F50" s="13">
        <f t="shared" si="6"/>
        <v>32.764</v>
      </c>
      <c r="G50" s="11">
        <v>3</v>
      </c>
      <c r="H50" s="11">
        <f t="shared" si="7"/>
        <v>35.764</v>
      </c>
      <c r="I50" s="11">
        <v>6</v>
      </c>
      <c r="J50" s="11" t="s">
        <v>14</v>
      </c>
    </row>
    <row r="51" spans="1:10" s="1" customFormat="1" ht="13.5">
      <c r="A51" s="11">
        <v>7</v>
      </c>
      <c r="B51" s="11" t="s">
        <v>113</v>
      </c>
      <c r="C51" s="11" t="s">
        <v>114</v>
      </c>
      <c r="D51" s="11" t="s">
        <v>102</v>
      </c>
      <c r="E51" s="12">
        <v>81.24</v>
      </c>
      <c r="F51" s="13">
        <f t="shared" si="6"/>
        <v>32.496</v>
      </c>
      <c r="G51" s="11">
        <v>3</v>
      </c>
      <c r="H51" s="11">
        <f t="shared" si="7"/>
        <v>35.496</v>
      </c>
      <c r="I51" s="11">
        <v>7</v>
      </c>
      <c r="J51" s="11" t="s">
        <v>14</v>
      </c>
    </row>
    <row r="52" spans="1:10" s="1" customFormat="1" ht="13.5">
      <c r="A52" s="11">
        <v>8</v>
      </c>
      <c r="B52" s="11" t="s">
        <v>115</v>
      </c>
      <c r="C52" s="11" t="s">
        <v>116</v>
      </c>
      <c r="D52" s="11" t="s">
        <v>102</v>
      </c>
      <c r="E52" s="12">
        <v>79.5</v>
      </c>
      <c r="F52" s="13">
        <f t="shared" si="6"/>
        <v>31.8</v>
      </c>
      <c r="G52" s="11">
        <v>3</v>
      </c>
      <c r="H52" s="11">
        <f t="shared" si="7"/>
        <v>34.8</v>
      </c>
      <c r="I52" s="11">
        <v>8</v>
      </c>
      <c r="J52" s="11" t="s">
        <v>14</v>
      </c>
    </row>
    <row r="53" spans="1:10" s="1" customFormat="1" ht="13.5">
      <c r="A53" s="11">
        <v>9</v>
      </c>
      <c r="B53" s="11" t="s">
        <v>117</v>
      </c>
      <c r="C53" s="11" t="s">
        <v>118</v>
      </c>
      <c r="D53" s="11" t="s">
        <v>102</v>
      </c>
      <c r="E53" s="12">
        <v>79.16</v>
      </c>
      <c r="F53" s="13">
        <f t="shared" si="6"/>
        <v>31.664</v>
      </c>
      <c r="G53" s="11">
        <v>3</v>
      </c>
      <c r="H53" s="11">
        <f t="shared" si="7"/>
        <v>34.664</v>
      </c>
      <c r="I53" s="11">
        <v>9</v>
      </c>
      <c r="J53" s="11" t="s">
        <v>14</v>
      </c>
    </row>
    <row r="54" spans="1:10" s="1" customFormat="1" ht="13.5">
      <c r="A54" s="11">
        <v>10</v>
      </c>
      <c r="B54" s="11" t="s">
        <v>119</v>
      </c>
      <c r="C54" s="11" t="s">
        <v>120</v>
      </c>
      <c r="D54" s="11" t="s">
        <v>102</v>
      </c>
      <c r="E54" s="12">
        <v>78.73</v>
      </c>
      <c r="F54" s="13">
        <f t="shared" si="6"/>
        <v>31.492000000000004</v>
      </c>
      <c r="G54" s="11">
        <v>3</v>
      </c>
      <c r="H54" s="11">
        <f t="shared" si="7"/>
        <v>34.492000000000004</v>
      </c>
      <c r="I54" s="11">
        <v>10</v>
      </c>
      <c r="J54" s="11" t="s">
        <v>14</v>
      </c>
    </row>
    <row r="55" spans="1:10" s="1" customFormat="1" ht="13.5">
      <c r="A55" s="11">
        <v>11</v>
      </c>
      <c r="B55" s="11" t="s">
        <v>121</v>
      </c>
      <c r="C55" s="11" t="s">
        <v>122</v>
      </c>
      <c r="D55" s="11" t="s">
        <v>102</v>
      </c>
      <c r="E55" s="12">
        <v>78.73</v>
      </c>
      <c r="F55" s="13">
        <f t="shared" si="6"/>
        <v>31.492000000000004</v>
      </c>
      <c r="G55" s="11">
        <v>3</v>
      </c>
      <c r="H55" s="11">
        <f t="shared" si="7"/>
        <v>34.492000000000004</v>
      </c>
      <c r="I55" s="11">
        <v>11</v>
      </c>
      <c r="J55" s="11" t="s">
        <v>14</v>
      </c>
    </row>
    <row r="56" spans="1:10" s="1" customFormat="1" ht="13.5">
      <c r="A56" s="11">
        <v>12</v>
      </c>
      <c r="B56" s="11" t="s">
        <v>123</v>
      </c>
      <c r="C56" s="11" t="s">
        <v>124</v>
      </c>
      <c r="D56" s="11" t="s">
        <v>102</v>
      </c>
      <c r="E56" s="12">
        <v>77.32</v>
      </c>
      <c r="F56" s="13">
        <f t="shared" si="6"/>
        <v>30.927999999999997</v>
      </c>
      <c r="G56" s="11">
        <v>3</v>
      </c>
      <c r="H56" s="11">
        <f t="shared" si="7"/>
        <v>33.928</v>
      </c>
      <c r="I56" s="11">
        <v>12</v>
      </c>
      <c r="J56" s="11" t="s">
        <v>14</v>
      </c>
    </row>
    <row r="57" spans="1:10" s="1" customFormat="1" ht="13.5">
      <c r="A57" s="11">
        <v>13</v>
      </c>
      <c r="B57" s="11" t="s">
        <v>125</v>
      </c>
      <c r="C57" s="11" t="s">
        <v>126</v>
      </c>
      <c r="D57" s="11" t="s">
        <v>102</v>
      </c>
      <c r="E57" s="12">
        <v>84.67</v>
      </c>
      <c r="F57" s="13">
        <f t="shared" si="6"/>
        <v>33.868</v>
      </c>
      <c r="G57" s="11"/>
      <c r="H57" s="11">
        <f t="shared" si="7"/>
        <v>33.868</v>
      </c>
      <c r="I57" s="11">
        <v>13</v>
      </c>
      <c r="J57" s="11" t="s">
        <v>14</v>
      </c>
    </row>
    <row r="58" spans="1:10" s="1" customFormat="1" ht="13.5">
      <c r="A58" s="11">
        <v>14</v>
      </c>
      <c r="B58" s="11" t="s">
        <v>127</v>
      </c>
      <c r="C58" s="11" t="s">
        <v>128</v>
      </c>
      <c r="D58" s="11" t="s">
        <v>102</v>
      </c>
      <c r="E58" s="12">
        <v>76.75</v>
      </c>
      <c r="F58" s="13">
        <f t="shared" si="6"/>
        <v>30.700000000000003</v>
      </c>
      <c r="G58" s="11">
        <v>3</v>
      </c>
      <c r="H58" s="11">
        <f t="shared" si="7"/>
        <v>33.7</v>
      </c>
      <c r="I58" s="11">
        <v>14</v>
      </c>
      <c r="J58" s="11" t="s">
        <v>14</v>
      </c>
    </row>
    <row r="59" spans="1:10" s="1" customFormat="1" ht="13.5">
      <c r="A59" s="11">
        <v>15</v>
      </c>
      <c r="B59" s="11" t="s">
        <v>129</v>
      </c>
      <c r="C59" s="11" t="s">
        <v>130</v>
      </c>
      <c r="D59" s="11" t="s">
        <v>102</v>
      </c>
      <c r="E59" s="12">
        <v>76.6</v>
      </c>
      <c r="F59" s="13">
        <f t="shared" si="6"/>
        <v>30.64</v>
      </c>
      <c r="G59" s="11">
        <v>3</v>
      </c>
      <c r="H59" s="11">
        <f t="shared" si="7"/>
        <v>33.64</v>
      </c>
      <c r="I59" s="11">
        <v>15</v>
      </c>
      <c r="J59" s="11" t="s">
        <v>14</v>
      </c>
    </row>
    <row r="60" spans="1:10" s="1" customFormat="1" ht="13.5">
      <c r="A60" s="11">
        <v>16</v>
      </c>
      <c r="B60" s="11" t="s">
        <v>131</v>
      </c>
      <c r="C60" s="11" t="s">
        <v>132</v>
      </c>
      <c r="D60" s="11" t="s">
        <v>102</v>
      </c>
      <c r="E60" s="12">
        <v>76.31</v>
      </c>
      <c r="F60" s="13">
        <f t="shared" si="6"/>
        <v>30.524</v>
      </c>
      <c r="G60" s="11">
        <v>3</v>
      </c>
      <c r="H60" s="11">
        <f t="shared" si="7"/>
        <v>33.524</v>
      </c>
      <c r="I60" s="11">
        <v>16</v>
      </c>
      <c r="J60" s="11" t="s">
        <v>14</v>
      </c>
    </row>
    <row r="61" spans="1:8" s="1" customFormat="1" ht="42" customHeight="1">
      <c r="A61" s="2"/>
      <c r="D61" s="14" t="s">
        <v>133</v>
      </c>
      <c r="E61" s="14"/>
      <c r="F61" s="15"/>
      <c r="G61" s="16"/>
      <c r="H61" s="16"/>
    </row>
  </sheetData>
  <sheetProtection/>
  <mergeCells count="2">
    <mergeCell ref="A1:J1"/>
    <mergeCell ref="D61:F61"/>
  </mergeCells>
  <printOptions/>
  <pageMargins left="0.75" right="0.75" top="1" bottom="1" header="0.5118055555555555" footer="0.5118055555555555"/>
  <pageSetup fitToHeight="1" fitToWidth="1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郎琅</cp:lastModifiedBy>
  <dcterms:created xsi:type="dcterms:W3CDTF">2016-12-02T08:54:00Z</dcterms:created>
  <dcterms:modified xsi:type="dcterms:W3CDTF">2023-10-23T09:15:55Z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