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fileSharing userName="dzjy" reservationPassword="C3A4"/>
  <workbookPr/>
  <bookViews>
    <workbookView windowWidth="17025" windowHeight="9840" firstSheet="3" activeTab="8"/>
  </bookViews>
  <sheets>
    <sheet name="各市区专业岗位分析" sheetId="9" r:id="rId1"/>
    <sheet name="上虞" sheetId="1" r:id="rId2"/>
    <sheet name="柯桥" sheetId="2" r:id="rId3"/>
    <sheet name="诸暨" sheetId="3" r:id="rId4"/>
    <sheet name="嵊州" sheetId="4" r:id="rId5"/>
    <sheet name="越城" sheetId="5" r:id="rId6"/>
    <sheet name="新昌" sheetId="6" r:id="rId7"/>
    <sheet name="市直" sheetId="7" r:id="rId8"/>
    <sheet name="上虞超50人报名岗位" sheetId="8" r:id="rId9"/>
  </sheets>
  <definedNames>
    <definedName name="_xlnm._FilterDatabase" localSheetId="1" hidden="1">上虞!$A$1:$R$105</definedName>
    <definedName name="_xlnm._FilterDatabase" localSheetId="2" hidden="1">柯桥!$A$1:$S$101</definedName>
    <definedName name="_xlnm._FilterDatabase" localSheetId="3" hidden="1">诸暨!$A$1:$Q$88</definedName>
    <definedName name="_xlnm._FilterDatabase" localSheetId="4" hidden="1">嵊州!$A$1:$N$112</definedName>
    <definedName name="_xlnm._FilterDatabase" localSheetId="5" hidden="1">越城!$A$1:$U$117</definedName>
    <definedName name="_xlnm._FilterDatabase" localSheetId="6" hidden="1">新昌!$A$1:$Q$91</definedName>
    <definedName name="_xlnm._FilterDatabase" localSheetId="7" hidden="1">市直!$A$1:$S$101</definedName>
  </definedNames>
  <calcPr calcId="144525"/>
</workbook>
</file>

<file path=xl/sharedStrings.xml><?xml version="1.0" encoding="utf-8"?>
<sst xmlns="http://schemas.openxmlformats.org/spreadsheetml/2006/main" count="6263" uniqueCount="2676">
  <si>
    <r>
      <rPr>
        <sz val="20"/>
        <rFont val="宋体"/>
        <charset val="204"/>
      </rPr>
      <t>上虞</t>
    </r>
    <r>
      <rPr>
        <sz val="10"/>
        <color rgb="FFFF0000"/>
        <rFont val="宋体"/>
        <charset val="204"/>
      </rPr>
      <t>历年考公考编年政策、课程咨询：17300913684 （微同步）</t>
    </r>
  </si>
  <si>
    <t>笔试上岸各岗分数位</t>
  </si>
  <si>
    <t>专业</t>
  </si>
  <si>
    <t>单位</t>
  </si>
  <si>
    <t>上岸总成绩</t>
  </si>
  <si>
    <r>
      <rPr>
        <sz val="11"/>
        <rFont val="Arial"/>
        <charset val="204"/>
      </rPr>
      <t>110-125</t>
    </r>
    <r>
      <rPr>
        <sz val="11"/>
        <rFont val="宋体"/>
        <charset val="204"/>
      </rPr>
      <t>分</t>
    </r>
  </si>
  <si>
    <t>土木、水利与交通工程，水利科学与工程水务，给排水科学与工程，地理空间信息工程，城乡规划， 水文与水资源工程（120-110）</t>
  </si>
  <si>
    <r>
      <rPr>
        <sz val="11"/>
        <color rgb="FF000000"/>
        <rFont val="宋体"/>
        <charset val="204"/>
      </rPr>
      <t>绍兴市上虞区人力</t>
    </r>
    <r>
      <rPr>
        <sz val="11"/>
        <color rgb="FF000000"/>
        <rFont val="Arial"/>
        <charset val="204"/>
      </rPr>
      <t xml:space="preserve">
</t>
    </r>
    <r>
      <rPr>
        <sz val="11"/>
        <color rgb="FF000000"/>
        <rFont val="宋体"/>
        <charset val="204"/>
      </rPr>
      <t>社保信访服务中心，绍兴市上虞区水利
工程管理所，绍兴市上虞区公路
与运输管理中心，基层事业综合服务
中心</t>
    </r>
  </si>
  <si>
    <t>60-75分</t>
  </si>
  <si>
    <r>
      <rPr>
        <sz val="11"/>
        <color rgb="FF000000"/>
        <rFont val="宋体"/>
        <charset val="204"/>
      </rPr>
      <t>土木工程</t>
    </r>
    <r>
      <rPr>
        <sz val="11"/>
        <color rgb="FF000000"/>
        <rFont val="Arial"/>
        <charset val="204"/>
      </rPr>
      <t xml:space="preserve"> </t>
    </r>
    <r>
      <rPr>
        <sz val="11"/>
        <color rgb="FF000000"/>
        <rFont val="宋体"/>
        <charset val="204"/>
      </rPr>
      <t>、</t>
    </r>
    <r>
      <rPr>
        <sz val="11"/>
        <color rgb="FF000000"/>
        <rFont val="Arial"/>
        <charset val="204"/>
      </rPr>
      <t xml:space="preserve"> </t>
    </r>
    <r>
      <rPr>
        <sz val="11"/>
        <color rgb="FF000000"/>
        <rFont val="宋体"/>
        <charset val="204"/>
      </rPr>
      <t>给排水科学与工程</t>
    </r>
    <r>
      <rPr>
        <sz val="11"/>
        <color rgb="FF000000"/>
        <rFont val="Arial"/>
        <charset val="204"/>
      </rPr>
      <t xml:space="preserve"> </t>
    </r>
    <r>
      <rPr>
        <sz val="11"/>
        <color rgb="FF000000"/>
        <rFont val="宋体"/>
        <charset val="204"/>
      </rPr>
      <t>、建</t>
    </r>
    <r>
      <rPr>
        <sz val="11"/>
        <color rgb="FF000000"/>
        <rFont val="Arial"/>
        <charset val="204"/>
      </rPr>
      <t xml:space="preserve">
</t>
    </r>
    <r>
      <rPr>
        <sz val="11"/>
        <color rgb="FF000000"/>
        <rFont val="宋体"/>
        <charset val="204"/>
      </rPr>
      <t>筑电气与智能化</t>
    </r>
    <r>
      <rPr>
        <sz val="11"/>
        <color rgb="FF000000"/>
        <rFont val="Arial"/>
        <charset val="204"/>
      </rPr>
      <t xml:space="preserve"> </t>
    </r>
    <r>
      <rPr>
        <sz val="11"/>
        <color rgb="FF000000"/>
        <rFont val="宋体"/>
        <charset val="204"/>
      </rPr>
      <t>、</t>
    </r>
    <r>
      <rPr>
        <sz val="11"/>
        <color rgb="FF000000"/>
        <rFont val="Arial"/>
        <charset val="204"/>
      </rPr>
      <t xml:space="preserve"> </t>
    </r>
    <r>
      <rPr>
        <sz val="11"/>
        <color rgb="FF000000"/>
        <rFont val="宋体"/>
        <charset val="204"/>
      </rPr>
      <t>土木、水利与交通工程、</t>
    </r>
    <r>
      <rPr>
        <sz val="11"/>
        <color rgb="FF000000"/>
        <rFont val="Arial"/>
        <charset val="204"/>
      </rPr>
      <t xml:space="preserve">
 </t>
    </r>
    <r>
      <rPr>
        <sz val="11"/>
        <color rgb="FF000000"/>
        <rFont val="宋体"/>
        <charset val="204"/>
      </rPr>
      <t>地理空间信息工程</t>
    </r>
  </si>
  <si>
    <t>乡镇街道：基层事业综合服务
中心</t>
  </si>
  <si>
    <t>1253 会计、0257 审计、030106 诉讼法学 、030103 宪法
学与行政法学 、030105 民商法学(含： 劳动法学 、社会保
障法学)（120-130）</t>
  </si>
  <si>
    <r>
      <rPr>
        <sz val="11"/>
        <color rgb="FF000000"/>
        <rFont val="宋体"/>
        <charset val="204"/>
      </rPr>
      <t>视觉传达设计</t>
    </r>
    <r>
      <rPr>
        <sz val="11"/>
        <color rgb="FF000000"/>
        <rFont val="Arial"/>
        <charset val="204"/>
      </rPr>
      <t xml:space="preserve"> </t>
    </r>
    <r>
      <rPr>
        <sz val="11"/>
        <color rgb="FF000000"/>
        <rFont val="宋体"/>
        <charset val="204"/>
      </rPr>
      <t>、</t>
    </r>
    <r>
      <rPr>
        <sz val="11"/>
        <color rgb="FF000000"/>
        <rFont val="Arial"/>
        <charset val="204"/>
      </rPr>
      <t xml:space="preserve"> </t>
    </r>
    <r>
      <rPr>
        <sz val="11"/>
        <color rgb="FF000000"/>
        <rFont val="宋体"/>
        <charset val="204"/>
      </rPr>
      <t>数字媒体艺术</t>
    </r>
    <r>
      <rPr>
        <sz val="11"/>
        <color rgb="FF000000"/>
        <rFont val="Arial"/>
        <charset val="204"/>
      </rPr>
      <t xml:space="preserve"> </t>
    </r>
    <r>
      <rPr>
        <sz val="11"/>
        <color rgb="FF000000"/>
        <rFont val="宋体"/>
        <charset val="204"/>
      </rPr>
      <t>、动</t>
    </r>
    <r>
      <rPr>
        <sz val="11"/>
        <color rgb="FF000000"/>
        <rFont val="Arial"/>
        <charset val="204"/>
      </rPr>
      <t xml:space="preserve">
</t>
    </r>
    <r>
      <rPr>
        <sz val="11"/>
        <color rgb="FF000000"/>
        <rFont val="宋体"/>
        <charset val="204"/>
      </rPr>
      <t>画、</t>
    </r>
    <r>
      <rPr>
        <sz val="11"/>
        <color rgb="FF000000"/>
        <rFont val="Arial"/>
        <charset val="204"/>
      </rPr>
      <t xml:space="preserve"> </t>
    </r>
    <r>
      <rPr>
        <sz val="11"/>
        <color rgb="FF000000"/>
        <rFont val="宋体"/>
        <charset val="204"/>
      </rPr>
      <t>新媒体艺术，计算机科学与技术 、 通信工程 、网
络工程</t>
    </r>
  </si>
  <si>
    <t>绍兴市上虞区卫
生健康局</t>
  </si>
  <si>
    <t>视觉传达设计 、 数字媒体艺术 、 动
画、 新媒体艺术，汉语言文学 、汉语国际教
育、 应用语言学 、 秘书学、 中
国语言与文化 、广播电视学、
 广告学 传播学、编辑出版学</t>
  </si>
  <si>
    <r>
      <rPr>
        <sz val="11"/>
        <color rgb="FF000000"/>
        <rFont val="宋体"/>
        <charset val="204"/>
      </rPr>
      <t>基层事业综合服务</t>
    </r>
    <r>
      <rPr>
        <sz val="11"/>
        <color rgb="FF000000"/>
        <rFont val="Arial"/>
        <charset val="204"/>
      </rPr>
      <t xml:space="preserve">
</t>
    </r>
    <r>
      <rPr>
        <sz val="11"/>
        <color rgb="FF000000"/>
        <rFont val="宋体"/>
        <charset val="204"/>
      </rPr>
      <t>中心，绍兴市上虞区融媒
体中心</t>
    </r>
  </si>
  <si>
    <r>
      <rPr>
        <sz val="11"/>
        <color rgb="FF000000"/>
        <rFont val="Arial"/>
        <charset val="204"/>
      </rPr>
      <t>75-80</t>
    </r>
    <r>
      <rPr>
        <sz val="11"/>
        <color rgb="FF000000"/>
        <rFont val="宋体"/>
        <charset val="204"/>
      </rPr>
      <t>分</t>
    </r>
  </si>
  <si>
    <r>
      <rPr>
        <sz val="11"/>
        <color rgb="FF000000"/>
        <rFont val="宋体"/>
        <charset val="204"/>
      </rPr>
      <t>法学、</t>
    </r>
    <r>
      <rPr>
        <sz val="11"/>
        <color rgb="FF000000"/>
        <rFont val="Arial"/>
        <charset val="204"/>
      </rPr>
      <t xml:space="preserve"> </t>
    </r>
    <r>
      <rPr>
        <sz val="11"/>
        <color rgb="FF000000"/>
        <rFont val="宋体"/>
        <charset val="204"/>
      </rPr>
      <t>机械设计制造及其自动化</t>
    </r>
    <r>
      <rPr>
        <sz val="11"/>
        <color rgb="FF000000"/>
        <rFont val="Arial"/>
        <charset val="204"/>
      </rPr>
      <t xml:space="preserve"> </t>
    </r>
    <r>
      <rPr>
        <sz val="11"/>
        <color rgb="FF000000"/>
        <rFont val="宋体"/>
        <charset val="204"/>
      </rPr>
      <t>、</t>
    </r>
    <r>
      <rPr>
        <sz val="11"/>
        <color rgb="FF000000"/>
        <rFont val="Arial"/>
        <charset val="204"/>
      </rPr>
      <t xml:space="preserve">
</t>
    </r>
    <r>
      <rPr>
        <sz val="11"/>
        <color rgb="FF000000"/>
        <rFont val="宋体"/>
        <charset val="204"/>
      </rPr>
      <t>材料科学与工程</t>
    </r>
    <r>
      <rPr>
        <sz val="11"/>
        <color rgb="FF000000"/>
        <rFont val="Arial"/>
        <charset val="204"/>
      </rPr>
      <t xml:space="preserve"> </t>
    </r>
    <r>
      <rPr>
        <sz val="11"/>
        <color rgb="FF000000"/>
        <rFont val="宋体"/>
        <charset val="204"/>
      </rPr>
      <t>、</t>
    </r>
    <r>
      <rPr>
        <sz val="11"/>
        <color rgb="FF000000"/>
        <rFont val="Arial"/>
        <charset val="204"/>
      </rPr>
      <t xml:space="preserve"> </t>
    </r>
    <r>
      <rPr>
        <sz val="11"/>
        <color rgb="FF000000"/>
        <rFont val="宋体"/>
        <charset val="204"/>
      </rPr>
      <t>化学工程与工艺</t>
    </r>
    <r>
      <rPr>
        <sz val="11"/>
        <color rgb="FF000000"/>
        <rFont val="Arial"/>
        <charset val="204"/>
      </rPr>
      <t xml:space="preserve"> </t>
    </r>
    <r>
      <rPr>
        <sz val="11"/>
        <color rgb="FF000000"/>
        <rFont val="宋体"/>
        <charset val="204"/>
      </rPr>
      <t>、</t>
    </r>
    <r>
      <rPr>
        <sz val="11"/>
        <color rgb="FF000000"/>
        <rFont val="Arial"/>
        <charset val="204"/>
      </rPr>
      <t xml:space="preserve"> </t>
    </r>
    <r>
      <rPr>
        <sz val="11"/>
        <color rgb="FF000000"/>
        <rFont val="宋体"/>
        <charset val="204"/>
      </rPr>
      <t>汉语</t>
    </r>
    <r>
      <rPr>
        <sz val="11"/>
        <color rgb="FF000000"/>
        <rFont val="Arial"/>
        <charset val="204"/>
      </rPr>
      <t xml:space="preserve">
</t>
    </r>
    <r>
      <rPr>
        <sz val="11"/>
        <color rgb="FF000000"/>
        <rFont val="宋体"/>
        <charset val="204"/>
      </rPr>
      <t>国际教育</t>
    </r>
    <r>
      <rPr>
        <sz val="11"/>
        <color rgb="FF000000"/>
        <rFont val="Arial"/>
        <charset val="204"/>
      </rPr>
      <t xml:space="preserve"> </t>
    </r>
    <r>
      <rPr>
        <sz val="11"/>
        <color rgb="FF000000"/>
        <rFont val="宋体"/>
        <charset val="204"/>
      </rPr>
      <t>、</t>
    </r>
    <r>
      <rPr>
        <sz val="11"/>
        <color rgb="FF000000"/>
        <rFont val="Arial"/>
        <charset val="204"/>
      </rPr>
      <t xml:space="preserve"> </t>
    </r>
    <r>
      <rPr>
        <sz val="11"/>
        <color rgb="FF000000"/>
        <rFont val="宋体"/>
        <charset val="204"/>
      </rPr>
      <t>资源与环境经济学</t>
    </r>
  </si>
  <si>
    <t>绍兴市上虞区经
济和信息化局，绍兴市上虞区财
政局</t>
  </si>
  <si>
    <t>财政、金融、会计、审计、 诉讼法学 、 宪法
学与行政法学 、 民商法学(含： 劳动法学 、社会保
障法学) 水利水电工程</t>
  </si>
  <si>
    <t>绍兴市上虞区水
利局，绍兴市上虞区人
力资源和社会保
障局</t>
  </si>
  <si>
    <t>130-140</t>
  </si>
  <si>
    <t>轮机工程 、 船舶电子电气工程 、
船舶与海洋工程</t>
  </si>
  <si>
    <t>绍兴市上虞区交
通运输局</t>
  </si>
  <si>
    <t>法学类； K会计学、审计学，财务，林学，动物生产类 、 动物医学类</t>
  </si>
  <si>
    <t>中共绍兴市上虞
区纪律检查委员
会，化学工程与工艺，林学，</t>
  </si>
  <si>
    <r>
      <rPr>
        <sz val="11"/>
        <rFont val="宋体"/>
        <charset val="204"/>
      </rPr>
      <t>地理信息科学</t>
    </r>
    <r>
      <rPr>
        <sz val="11"/>
        <rFont val="Arial"/>
        <charset val="204"/>
      </rPr>
      <t xml:space="preserve"> </t>
    </r>
    <r>
      <rPr>
        <sz val="11"/>
        <rFont val="宋体"/>
        <charset val="204"/>
      </rPr>
      <t>、</t>
    </r>
    <r>
      <rPr>
        <sz val="11"/>
        <rFont val="Arial"/>
        <charset val="204"/>
      </rPr>
      <t xml:space="preserve"> </t>
    </r>
    <r>
      <rPr>
        <sz val="11"/>
        <rFont val="宋体"/>
        <charset val="204"/>
      </rPr>
      <t>遥感科学与技术</t>
    </r>
    <r>
      <rPr>
        <sz val="11"/>
        <rFont val="Arial"/>
        <charset val="204"/>
      </rPr>
      <t xml:space="preserve"> </t>
    </r>
    <r>
      <rPr>
        <sz val="11"/>
        <rFont val="宋体"/>
        <charset val="204"/>
      </rPr>
      <t>、</t>
    </r>
    <r>
      <rPr>
        <sz val="11"/>
        <rFont val="Arial"/>
        <charset val="204"/>
      </rPr>
      <t xml:space="preserve">
</t>
    </r>
    <r>
      <rPr>
        <sz val="11"/>
        <rFont val="宋体"/>
        <charset val="204"/>
      </rPr>
      <t>地理国情监测</t>
    </r>
    <r>
      <rPr>
        <sz val="11"/>
        <rFont val="Arial"/>
        <charset val="204"/>
      </rPr>
      <t xml:space="preserve"> </t>
    </r>
    <r>
      <rPr>
        <sz val="11"/>
        <rFont val="宋体"/>
        <charset val="204"/>
      </rPr>
      <t>、</t>
    </r>
    <r>
      <rPr>
        <sz val="11"/>
        <rFont val="Arial"/>
        <charset val="204"/>
      </rPr>
      <t xml:space="preserve"> </t>
    </r>
    <r>
      <rPr>
        <sz val="11"/>
        <rFont val="宋体"/>
        <charset val="204"/>
      </rPr>
      <t>城乡规划</t>
    </r>
    <r>
      <rPr>
        <sz val="11"/>
        <rFont val="Arial"/>
        <charset val="204"/>
      </rPr>
      <t xml:space="preserve"> </t>
    </r>
    <r>
      <rPr>
        <sz val="11"/>
        <rFont val="宋体"/>
        <charset val="204"/>
      </rPr>
      <t>、</t>
    </r>
    <r>
      <rPr>
        <sz val="11"/>
        <rFont val="Arial"/>
        <charset val="204"/>
      </rPr>
      <t xml:space="preserve"> </t>
    </r>
    <r>
      <rPr>
        <sz val="11"/>
        <rFont val="宋体"/>
        <charset val="204"/>
      </rPr>
      <t>土地资源管理</t>
    </r>
  </si>
  <si>
    <t>绍兴市自然资源
和规划局上虞分
局</t>
  </si>
  <si>
    <t>最高分</t>
  </si>
  <si>
    <r>
      <rPr>
        <sz val="11"/>
        <rFont val="宋体"/>
        <charset val="204"/>
      </rPr>
      <t>市场营销</t>
    </r>
    <r>
      <rPr>
        <sz val="11"/>
        <rFont val="Arial"/>
        <charset val="204"/>
      </rPr>
      <t xml:space="preserve"> </t>
    </r>
    <r>
      <rPr>
        <sz val="11"/>
        <rFont val="宋体"/>
        <charset val="204"/>
      </rPr>
      <t>、国际商务</t>
    </r>
    <r>
      <rPr>
        <sz val="11"/>
        <rFont val="Arial"/>
        <charset val="204"/>
      </rPr>
      <t xml:space="preserve"> </t>
    </r>
    <r>
      <rPr>
        <sz val="11"/>
        <rFont val="宋体"/>
        <charset val="204"/>
      </rPr>
      <t>、</t>
    </r>
    <r>
      <rPr>
        <sz val="11"/>
        <rFont val="Arial"/>
        <charset val="204"/>
      </rPr>
      <t xml:space="preserve"> </t>
    </r>
    <r>
      <rPr>
        <sz val="11"/>
        <rFont val="宋体"/>
        <charset val="204"/>
      </rPr>
      <t>商务英语、</t>
    </r>
    <r>
      <rPr>
        <sz val="11"/>
        <rFont val="Arial"/>
        <charset val="204"/>
      </rPr>
      <t xml:space="preserve">
 </t>
    </r>
    <r>
      <rPr>
        <sz val="11"/>
        <rFont val="宋体"/>
        <charset val="204"/>
      </rPr>
      <t>国际经济与贸易（147）</t>
    </r>
  </si>
  <si>
    <t>绍兴市上虞区商
务局</t>
  </si>
  <si>
    <t>柯桥</t>
  </si>
  <si>
    <r>
      <rPr>
        <sz val="11"/>
        <color rgb="FFFF0000"/>
        <rFont val="宋体"/>
        <charset val="204"/>
      </rPr>
      <t>历年考公考编年政策、课程咨询：</t>
    </r>
    <r>
      <rPr>
        <sz val="11"/>
        <color rgb="FFFF0000"/>
        <rFont val="Arial"/>
        <charset val="204"/>
      </rPr>
      <t xml:space="preserve">17300913684 </t>
    </r>
    <r>
      <rPr>
        <sz val="11"/>
        <color rgb="FFFF0000"/>
        <rFont val="宋体"/>
        <charset val="204"/>
      </rPr>
      <t>（微同步）</t>
    </r>
  </si>
  <si>
    <r>
      <rPr>
        <sz val="11"/>
        <color rgb="FF000000"/>
        <rFont val="Arial"/>
        <charset val="204"/>
      </rPr>
      <t>107-125</t>
    </r>
    <r>
      <rPr>
        <sz val="11"/>
        <color rgb="FF000000"/>
        <rFont val="宋体"/>
        <charset val="204"/>
      </rPr>
      <t>分</t>
    </r>
  </si>
  <si>
    <t>设计学类，城乡规划专业，土木工程专业，环境科学与工程专业，</t>
  </si>
  <si>
    <t>绍兴市柯桥区稽东镇事业综合服务中心</t>
  </si>
  <si>
    <r>
      <rPr>
        <sz val="11"/>
        <color rgb="FF000000"/>
        <rFont val="Arial"/>
        <charset val="204"/>
      </rPr>
      <t>63-70</t>
    </r>
    <r>
      <rPr>
        <sz val="11"/>
        <color rgb="FF000000"/>
        <rFont val="宋体"/>
        <charset val="204"/>
      </rPr>
      <t>分</t>
    </r>
  </si>
  <si>
    <t>水利、农学、传播学、植物学、临床医学会计、财务，融媒体</t>
  </si>
  <si>
    <t>绍兴市柯桥区文广旅游局，绍兴市柯桥区水利发展中心绍兴市柯桥区融媒体中心</t>
  </si>
  <si>
    <t>广播电视编导专业，戏剧影视导演专业，临床医学专业，卫生信息管理专业，舞蹈，</t>
  </si>
  <si>
    <t>绍兴第二医院医共体总院</t>
  </si>
  <si>
    <r>
      <rPr>
        <sz val="11"/>
        <color rgb="FF000000"/>
        <rFont val="Arial"/>
        <charset val="204"/>
      </rPr>
      <t>71-78</t>
    </r>
    <r>
      <rPr>
        <sz val="11"/>
        <color rgb="FF000000"/>
        <rFont val="宋体"/>
        <charset val="204"/>
      </rPr>
      <t>分</t>
    </r>
  </si>
  <si>
    <t>计算机科学与技术专业，软件工程专业，网络工程，</t>
  </si>
  <si>
    <t>绍兴市柯桥区保密技术服务中心</t>
  </si>
  <si>
    <t>119</t>
  </si>
  <si>
    <t>专业不限</t>
  </si>
  <si>
    <t>绍兴市柯桥区流动人口管理服务中心</t>
  </si>
  <si>
    <t>不限</t>
  </si>
  <si>
    <t>绍兴市柯桥区杨汛桥街道办事处</t>
  </si>
  <si>
    <t>会计学专业，财务，测绘类
研究生：测绘科学与技术类</t>
  </si>
  <si>
    <t>绍兴市柯桥区文广旅游局，绍兴市自然资源和规划局柯桥分局</t>
  </si>
  <si>
    <t>汉语言文学专业，秘书学专业，新闻学专业，法学专业</t>
  </si>
  <si>
    <t>绍兴市柯桥区工商联</t>
  </si>
  <si>
    <r>
      <rPr>
        <sz val="11"/>
        <color rgb="FF000000"/>
        <rFont val="Arial"/>
        <charset val="204"/>
      </rPr>
      <t>125-135</t>
    </r>
    <r>
      <rPr>
        <sz val="11"/>
        <color rgb="FF000000"/>
        <rFont val="宋体"/>
        <charset val="204"/>
      </rPr>
      <t>分</t>
    </r>
  </si>
  <si>
    <t>汉语言，建筑学专业，城乡规划专业，土地资源管理，水利水电工程专业，水文学及水资源专业，公共卫生与预防医学类
研究生：公共卫生与预防医学类；流行病与卫生统计学专业，公共卫生专业</t>
  </si>
  <si>
    <t>绍兴市柯桥区教育体育局，绍兴市柯桥区卫生健康局，绍兴市柯桥区乡村振兴促进中心，</t>
  </si>
  <si>
    <t>本科：工程管理专业，风景园林专业，道路桥梁与渡河工程专业
研究生：港口、海岸及近海工程专业，风景园林学专业</t>
  </si>
  <si>
    <t>绍兴市柯桥区交通运输局</t>
  </si>
  <si>
    <t>行政管理专业，社会工作专业，动画专业，物流管理专业，物流工程专业，信息与计算科学专业，法学专业，汉语言文学专业</t>
  </si>
  <si>
    <t>柯桥邮政管理局，绍兴市柯桥区气象局，绍兴市柯桥区中国轻纺城建设管理委员会</t>
  </si>
  <si>
    <t>135-145</t>
  </si>
  <si>
    <t>计算机科学与技术专业，软件工程专业，网络工程社会学专业，社会工作专业，汉语言文学专业，新闻学专业，</t>
  </si>
  <si>
    <t>绍兴市柯桥区保密技术服务中心，绍兴市柯桥区社会治理中心</t>
  </si>
  <si>
    <t>会计学专业，财务管理体育教育专业，社会体育指导与管理土地资源管理专业，资产评估专</t>
  </si>
  <si>
    <t>绍兴市柯桥区发展和改革局绍兴市柯桥区教育体育局绍兴市自然资源和规划局柯桥分局</t>
  </si>
  <si>
    <r>
      <rPr>
        <sz val="11"/>
        <color rgb="FF000000"/>
        <rFont val="Arial"/>
        <charset val="204"/>
      </rPr>
      <t>148</t>
    </r>
    <r>
      <rPr>
        <sz val="11"/>
        <color rgb="FF000000"/>
        <rFont val="宋体"/>
        <charset val="204"/>
      </rPr>
      <t>分</t>
    </r>
  </si>
  <si>
    <r>
      <rPr>
        <sz val="11"/>
        <rFont val="宋体"/>
        <charset val="204"/>
      </rPr>
      <t>本科：会计学专业，财务管理专业</t>
    </r>
    <r>
      <rPr>
        <sz val="11"/>
        <rFont val="Arial"/>
        <charset val="204"/>
      </rPr>
      <t xml:space="preserve">
</t>
    </r>
    <r>
      <rPr>
        <sz val="11"/>
        <rFont val="宋体"/>
        <charset val="204"/>
      </rPr>
      <t>研究生：会计学专业</t>
    </r>
  </si>
  <si>
    <t>诸暨</t>
  </si>
  <si>
    <t>分数</t>
  </si>
  <si>
    <r>
      <rPr>
        <sz val="11"/>
        <color rgb="FF000000"/>
        <rFont val="Arial"/>
        <charset val="204"/>
      </rPr>
      <t>108-125</t>
    </r>
    <r>
      <rPr>
        <sz val="11"/>
        <color rgb="FF000000"/>
        <rFont val="宋体"/>
        <charset val="204"/>
      </rPr>
      <t>分</t>
    </r>
  </si>
  <si>
    <t>社会学类、法学类动物生产类、动物医学类</t>
  </si>
  <si>
    <t>诸暨市殡仪馆诸暨市图书馆</t>
  </si>
  <si>
    <t>航海技术，轮机工程，道路桥梁与渡河工程，土木、水利与海洋工程，海事管理，港口航道与海岸工程建筑学、建筑、工程管理</t>
  </si>
  <si>
    <t>诸暨市公路与运输管理中心诸暨市建设工程质量安全管理站</t>
  </si>
  <si>
    <t>诸暨市水政管理中心诸暨市图书馆镇乡（街道）人民政府（办事处）</t>
  </si>
  <si>
    <t>历史、语言、信息技术、计算机、法学、给排水，交通、城市规划。蔬菜、农学，会计，计算机，医学</t>
  </si>
  <si>
    <t>诸暨市农业农村局，诸暨市文化广电旅游局诸暨市卫生健康局</t>
  </si>
  <si>
    <r>
      <rPr>
        <sz val="11"/>
        <color rgb="FF000000"/>
        <rFont val="Arial"/>
        <charset val="204"/>
      </rPr>
      <t>135-145</t>
    </r>
    <r>
      <rPr>
        <sz val="11"/>
        <color rgb="FF000000"/>
        <rFont val="宋体"/>
        <charset val="204"/>
      </rPr>
      <t>分</t>
    </r>
  </si>
  <si>
    <t>环境科学与工程类，给水排水人力资源管理、公共管理、公共事业管理、行政管理、社会保障、劳动和社会保障、劳动与社会保障、劳动关系、信息资源管理，计算机，土木</t>
  </si>
  <si>
    <t>诸暨市人民医院诸暨市中心医院</t>
  </si>
  <si>
    <t>越城</t>
  </si>
  <si>
    <t>104-125</t>
  </si>
  <si>
    <t>音乐、舞蹈，环境建筑、土木、给排水科学与工程生物医学，水利</t>
  </si>
  <si>
    <r>
      <rPr>
        <sz val="10"/>
        <color indexed="8"/>
        <rFont val="仿宋_GB2312"/>
        <charset val="134"/>
      </rPr>
      <t>绍兴市越城区文化馆</t>
    </r>
  </si>
  <si>
    <t>会计、秘书学、财务汉语言。文物、考古</t>
  </si>
  <si>
    <t>绍兴市越城区房屋征收服务中心绍兴黄酒小镇管理中心</t>
  </si>
  <si>
    <t>140+</t>
  </si>
  <si>
    <t>土地资源管理，城市、行政，汉语言，物流，不限制专业，经济、考古</t>
  </si>
  <si>
    <r>
      <rPr>
        <sz val="10"/>
        <rFont val="仿宋_GB2312"/>
        <charset val="134"/>
      </rPr>
      <t>绍兴市越城区城乡规划服务中心</t>
    </r>
  </si>
  <si>
    <t>新昌</t>
  </si>
  <si>
    <r>
      <rPr>
        <sz val="11"/>
        <color rgb="FF000000"/>
        <rFont val="Arial"/>
        <charset val="204"/>
      </rPr>
      <t>100-120</t>
    </r>
    <r>
      <rPr>
        <sz val="11"/>
        <color rgb="FF000000"/>
        <rFont val="宋体"/>
        <charset val="204"/>
      </rPr>
      <t>分</t>
    </r>
  </si>
  <si>
    <t>水利水电工程、水利科学与工程、农业水利工程、水工结构工程、水利水电建设与管理，汉语言文学、汉语言文字学、秘书学、汉语言</t>
  </si>
  <si>
    <t>新昌县南明街道办事处</t>
  </si>
  <si>
    <t>动物医学、动物药学、动物科学、动植物检疫（动物检疫方向大气科学类</t>
  </si>
  <si>
    <t>新昌县气象防灾减灾中心</t>
  </si>
  <si>
    <t>115.5，120</t>
  </si>
  <si>
    <t>新昌县沃洲镇人民政府新昌县小将镇人民政府</t>
  </si>
  <si>
    <t>汉语言文学、汉语言、秘书学、新闻学、中国语言与文化、应用语言学、专业不限</t>
  </si>
  <si>
    <t>新昌县商务局，新昌县儒岙镇人民政府</t>
  </si>
  <si>
    <t>136+</t>
  </si>
  <si>
    <t>审计学、会计学、财务管理建筑类；土木类；一级学科建筑学；一级学科土木工程</t>
  </si>
  <si>
    <t>新昌高新技术产业园区管理委员</t>
  </si>
  <si>
    <t>市直</t>
  </si>
  <si>
    <t>90+</t>
  </si>
  <si>
    <t>体育类、武术与民族、运动</t>
  </si>
  <si>
    <t>绍兴市体育运动学校</t>
  </si>
  <si>
    <t>100-120分</t>
  </si>
  <si>
    <t>新闻学、广播电视学、汉语言文学、汉语言、历史学现代殡葬技术与管理</t>
  </si>
  <si>
    <t>绍兴市外事发展促进中心</t>
  </si>
  <si>
    <t>临床医学、精神医学，不限制专业</t>
  </si>
  <si>
    <t>绍兴市公安局、绍兴市强制医疗所</t>
  </si>
  <si>
    <r>
      <rPr>
        <sz val="11"/>
        <rFont val="宋体"/>
        <charset val="204"/>
      </rPr>
      <t>非语言文学（朝鲜语语言文学方向）</t>
    </r>
    <r>
      <rPr>
        <sz val="11"/>
        <rFont val="Arial"/>
        <charset val="204"/>
      </rPr>
      <t>050210</t>
    </r>
    <r>
      <rPr>
        <sz val="11"/>
        <rFont val="宋体"/>
        <charset val="204"/>
      </rPr>
      <t>、外国语言学及应用语言学（朝鲜语方向）</t>
    </r>
    <r>
      <rPr>
        <sz val="11"/>
        <rFont val="Arial"/>
        <charset val="204"/>
      </rPr>
      <t>050211</t>
    </r>
    <r>
      <rPr>
        <sz val="11"/>
        <rFont val="宋体"/>
        <charset val="204"/>
      </rPr>
      <t>、翻译（朝鲜语口笔译方向）</t>
    </r>
    <r>
      <rPr>
        <sz val="11"/>
        <rFont val="Arial"/>
        <charset val="204"/>
      </rPr>
      <t>0551</t>
    </r>
  </si>
  <si>
    <t>绍兴市外办</t>
  </si>
  <si>
    <t>计算机科学与技术、软件工程会计学120203K、财务、审计学120207、工商管理120201K、金融学类</t>
  </si>
  <si>
    <t>绍兴市人民政府驻上海联络处、绍兴市水利局、绍兴市卫生健康委员会</t>
  </si>
  <si>
    <r>
      <rPr>
        <sz val="11"/>
        <color rgb="FF000000"/>
        <rFont val="Arial"/>
        <charset val="204"/>
      </rPr>
      <t>136-140</t>
    </r>
    <r>
      <rPr>
        <sz val="11"/>
        <color rgb="FF000000"/>
        <rFont val="宋体"/>
        <charset val="204"/>
      </rPr>
      <t>分</t>
    </r>
  </si>
  <si>
    <r>
      <rPr>
        <sz val="11"/>
        <rFont val="宋体"/>
        <charset val="204"/>
      </rPr>
      <t>水利类</t>
    </r>
    <r>
      <rPr>
        <sz val="11"/>
        <rFont val="Arial"/>
        <charset val="204"/>
      </rPr>
      <t>0811</t>
    </r>
    <r>
      <rPr>
        <sz val="11"/>
        <rFont val="宋体"/>
        <charset val="204"/>
      </rPr>
      <t>、矿业类</t>
    </r>
    <r>
      <rPr>
        <sz val="11"/>
        <rFont val="Arial"/>
        <charset val="204"/>
      </rPr>
      <t>0815</t>
    </r>
    <r>
      <rPr>
        <sz val="11"/>
        <rFont val="宋体"/>
        <charset val="204"/>
      </rPr>
      <t>、化工与制药类</t>
    </r>
    <r>
      <rPr>
        <sz val="11"/>
        <rFont val="Arial"/>
        <charset val="204"/>
      </rPr>
      <t>0813</t>
    </r>
    <r>
      <rPr>
        <sz val="11"/>
        <rFont val="宋体"/>
        <charset val="204"/>
      </rPr>
      <t>、法学类公共事业管理、行政管理、预防医学、临床医学；
研究生：行政管理</t>
    </r>
  </si>
  <si>
    <t>绍兴市应急管理保障服务中心绍兴文理学院附属医院</t>
  </si>
  <si>
    <r>
      <rPr>
        <sz val="11"/>
        <rFont val="宋体"/>
        <charset val="204"/>
      </rPr>
      <t>植物保护</t>
    </r>
    <r>
      <rPr>
        <sz val="11"/>
        <rFont val="Arial"/>
        <charset val="204"/>
      </rPr>
      <t>090103</t>
    </r>
    <r>
      <rPr>
        <sz val="11"/>
        <rFont val="宋体"/>
        <charset val="204"/>
      </rPr>
      <t>、森林保护</t>
    </r>
    <r>
      <rPr>
        <sz val="11"/>
        <rFont val="Arial"/>
        <charset val="204"/>
      </rPr>
      <t>090503</t>
    </r>
    <r>
      <rPr>
        <sz val="11"/>
        <rFont val="宋体"/>
        <charset val="204"/>
      </rPr>
      <t>、植物科学与技术应用统计学071202、预防医学</t>
    </r>
  </si>
  <si>
    <t>绍兴市第七人民医院绍兴市住房和城乡建设局</t>
  </si>
  <si>
    <t>嵊州</t>
  </si>
  <si>
    <r>
      <rPr>
        <sz val="10"/>
        <color rgb="FFFF0000"/>
        <rFont val="宋体"/>
        <charset val="204"/>
      </rPr>
      <t>历年考公考编年政策、课程咨询：</t>
    </r>
    <r>
      <rPr>
        <sz val="10"/>
        <color rgb="FFFF0000"/>
        <rFont val="Arial"/>
        <charset val="204"/>
      </rPr>
      <t xml:space="preserve">17300913684 </t>
    </r>
    <r>
      <rPr>
        <sz val="10"/>
        <color rgb="FFFF0000"/>
        <rFont val="宋体"/>
        <charset val="204"/>
      </rPr>
      <t>（微同步）</t>
    </r>
  </si>
  <si>
    <r>
      <rPr>
        <sz val="11"/>
        <color rgb="FF000000"/>
        <rFont val="Arial"/>
        <charset val="204"/>
      </rPr>
      <t>105-120</t>
    </r>
    <r>
      <rPr>
        <sz val="11"/>
        <color rgb="FF000000"/>
        <rFont val="宋体"/>
        <charset val="204"/>
      </rPr>
      <t>分</t>
    </r>
  </si>
  <si>
    <t>大气科学类水利类、 电气类、测绘类土木类、建筑类、农业工程类、林学类、水利类植物生产类、林学类</t>
  </si>
  <si>
    <t>水利局、气象局、</t>
  </si>
  <si>
    <t>农学、 园艺、农业资源与环境、蚕学、植物保护、茶学、农林经
济管理</t>
  </si>
  <si>
    <t>农业局、</t>
  </si>
  <si>
    <r>
      <rPr>
        <sz val="11"/>
        <rFont val="宋体"/>
        <charset val="204"/>
      </rPr>
      <t>门类：经济学；</t>
    </r>
    <r>
      <rPr>
        <sz val="11"/>
        <rFont val="Arial"/>
        <charset val="204"/>
      </rPr>
      <t xml:space="preserve">
</t>
    </r>
    <r>
      <rPr>
        <sz val="11"/>
        <rFont val="宋体"/>
        <charset val="204"/>
      </rPr>
      <t>一级学科：</t>
    </r>
    <r>
      <rPr>
        <sz val="11"/>
        <rFont val="Arial"/>
        <charset val="204"/>
      </rPr>
      <t xml:space="preserve"> </t>
    </r>
    <r>
      <rPr>
        <sz val="11"/>
        <rFont val="宋体"/>
        <charset val="204"/>
      </rPr>
      <t>马克思主义理论</t>
    </r>
    <r>
      <rPr>
        <sz val="11"/>
        <rFont val="Arial"/>
        <charset val="204"/>
      </rPr>
      <t xml:space="preserve"> </t>
    </r>
    <r>
      <rPr>
        <sz val="11"/>
        <rFont val="宋体"/>
        <charset val="204"/>
      </rPr>
      <t>、哲学、法学、政治学、社会学、公</t>
    </r>
    <r>
      <rPr>
        <sz val="11"/>
        <rFont val="Arial"/>
        <charset val="204"/>
      </rPr>
      <t xml:space="preserve">
</t>
    </r>
    <r>
      <rPr>
        <sz val="11"/>
        <rFont val="宋体"/>
        <charset val="204"/>
      </rPr>
      <t>共管理学法学类、计算机类</t>
    </r>
  </si>
  <si>
    <r>
      <rPr>
        <sz val="11"/>
        <color rgb="FF000000"/>
        <rFont val="宋体"/>
        <charset val="204"/>
      </rPr>
      <t>嵊州市交通运输行政执</t>
    </r>
    <r>
      <rPr>
        <sz val="11"/>
        <color rgb="FF000000"/>
        <rFont val="Arial"/>
        <charset val="204"/>
      </rPr>
      <t xml:space="preserve">
</t>
    </r>
    <r>
      <rPr>
        <sz val="11"/>
        <color rgb="FF000000"/>
        <rFont val="宋体"/>
        <charset val="204"/>
      </rPr>
      <t>法队，嵊州市规划管理中心</t>
    </r>
  </si>
  <si>
    <t>展鸿公务员旗舰课程火热招生中</t>
  </si>
  <si>
    <r>
      <rPr>
        <sz val="16"/>
        <rFont val="宋体"/>
        <charset val="204"/>
      </rPr>
      <t xml:space="preserve">    </t>
    </r>
    <r>
      <rPr>
        <b/>
        <sz val="16"/>
        <rFont val="宋体"/>
        <charset val="204"/>
      </rPr>
      <t>2023年绍兴市上虞区事业单位公开招聘工作人员计划表</t>
    </r>
    <r>
      <rPr>
        <b/>
        <sz val="10"/>
        <color rgb="FFFF0000"/>
        <rFont val="宋体"/>
        <charset val="204"/>
      </rPr>
      <t>2023年政策、课程咨询：17300913684 （微同步）</t>
    </r>
    <r>
      <rPr>
        <b/>
        <sz val="16"/>
        <rFont val="宋体"/>
        <charset val="204"/>
      </rPr>
      <t xml:space="preserve">  </t>
    </r>
  </si>
  <si>
    <t>序号</t>
  </si>
  <si>
    <t>主管部门</t>
  </si>
  <si>
    <t>招聘单位</t>
  </si>
  <si>
    <t>经费
形式</t>
  </si>
  <si>
    <t>岗位名称</t>
  </si>
  <si>
    <t>职位
代码</t>
  </si>
  <si>
    <t>最高进面综应分</t>
  </si>
  <si>
    <t>最低进面职测分</t>
  </si>
  <si>
    <t>上岸笔试成绩</t>
  </si>
  <si>
    <t>上岸面试成绩</t>
  </si>
  <si>
    <t>总成绩</t>
  </si>
  <si>
    <t>招聘
人数</t>
  </si>
  <si>
    <t>专业要求</t>
  </si>
  <si>
    <t>学历
要求</t>
  </si>
  <si>
    <t>学位
要求</t>
  </si>
  <si>
    <t>其它资格要求</t>
  </si>
  <si>
    <t>联系人</t>
  </si>
  <si>
    <t>联系电话</t>
  </si>
  <si>
    <t>中共绍兴市上虞
区纪律检查委员
会</t>
  </si>
  <si>
    <t>绍兴市上虞区纪检
监察和巡察工作信
息管理服务中心</t>
  </si>
  <si>
    <t>全额
拨款</t>
  </si>
  <si>
    <t>一线执纪</t>
  </si>
  <si>
    <t xml:space="preserve"> 133.50</t>
  </si>
  <si>
    <t xml:space="preserve"> 82.32</t>
  </si>
  <si>
    <r>
      <rPr>
        <sz val="10"/>
        <rFont val="宋体"/>
        <charset val="134"/>
      </rPr>
      <t xml:space="preserve"> </t>
    </r>
    <r>
      <rPr>
        <b/>
        <sz val="10"/>
        <rFont val="宋体"/>
        <charset val="134"/>
      </rPr>
      <t>74.535</t>
    </r>
  </si>
  <si>
    <t>0301 法学类； 120203K 会计学、120207 审计学</t>
  </si>
  <si>
    <t>本科及
以上</t>
  </si>
  <si>
    <t>学士及
以上</t>
  </si>
  <si>
    <t>中共党员 (含预备党员) ；
要求能适应长期出差 ，适合
男性</t>
  </si>
  <si>
    <t>竺同志</t>
  </si>
  <si>
    <t>0575-
82136770</t>
  </si>
  <si>
    <t>中共绍兴市上虞
区委老干部局</t>
  </si>
  <si>
    <t>绍兴市上虞区老年
大学管理服务中心</t>
  </si>
  <si>
    <t>财务会计</t>
  </si>
  <si>
    <t xml:space="preserve"> 134.50</t>
  </si>
  <si>
    <t xml:space="preserve"> 84.94</t>
  </si>
  <si>
    <r>
      <rPr>
        <sz val="10"/>
        <rFont val="宋体"/>
        <charset val="134"/>
      </rPr>
      <t xml:space="preserve"> </t>
    </r>
    <r>
      <rPr>
        <b/>
        <sz val="10"/>
        <rFont val="宋体"/>
        <charset val="134"/>
      </rPr>
      <t>76.095</t>
    </r>
  </si>
  <si>
    <t>120203K 会计学、120204 财务管理 、020201K 财政学、
120213T 财务会计教育</t>
  </si>
  <si>
    <t>蒋同志</t>
  </si>
  <si>
    <t>0575-
82212845</t>
  </si>
  <si>
    <t>绍兴市上虞区残
疾人联合会</t>
  </si>
  <si>
    <t>绍兴市上虞区残疾
人事业综合服务中
心</t>
  </si>
  <si>
    <t>综合管理</t>
  </si>
  <si>
    <t xml:space="preserve"> 130.50</t>
  </si>
  <si>
    <t xml:space="preserve"> 83.92</t>
  </si>
  <si>
    <r>
      <rPr>
        <sz val="10"/>
        <rFont val="宋体"/>
        <charset val="134"/>
      </rPr>
      <t xml:space="preserve"> </t>
    </r>
    <r>
      <rPr>
        <b/>
        <sz val="10"/>
        <rFont val="宋体"/>
        <charset val="134"/>
      </rPr>
      <t>74.585</t>
    </r>
  </si>
  <si>
    <t>050101 汉语言文学 、050301 新闻学、120401 公共事业管
理、101005 康复治疗学 、050402 音乐学</t>
  </si>
  <si>
    <t>顾同志</t>
  </si>
  <si>
    <t>0575-
82180161</t>
  </si>
  <si>
    <t>绍兴市上虞区机
关事务服务中心</t>
  </si>
  <si>
    <t>绍兴市上虞区机关
事务服务中心</t>
  </si>
  <si>
    <t>综合事务</t>
  </si>
  <si>
    <t xml:space="preserve"> 140.00</t>
  </si>
  <si>
    <t xml:space="preserve"> 81.76</t>
  </si>
  <si>
    <r>
      <rPr>
        <sz val="10"/>
        <rFont val="宋体"/>
        <charset val="134"/>
      </rPr>
      <t xml:space="preserve"> </t>
    </r>
    <r>
      <rPr>
        <b/>
        <sz val="10"/>
        <rFont val="宋体"/>
        <charset val="134"/>
      </rPr>
      <t>75.880</t>
    </r>
  </si>
  <si>
    <t>081001 土木工程 、081002 建筑环境与能源应用工程、
081003 给排水科学与工程</t>
  </si>
  <si>
    <t>徐同志</t>
  </si>
  <si>
    <t>0575-
82211881</t>
  </si>
  <si>
    <t>绍兴市上虞区投
资促进中心</t>
  </si>
  <si>
    <t>绍兴市上虞区投资
促进中心</t>
  </si>
  <si>
    <t xml:space="preserve"> 135.00</t>
  </si>
  <si>
    <t xml:space="preserve"> 87.54</t>
  </si>
  <si>
    <r>
      <rPr>
        <sz val="10"/>
        <rFont val="宋体"/>
        <charset val="134"/>
      </rPr>
      <t xml:space="preserve"> </t>
    </r>
    <r>
      <rPr>
        <b/>
        <sz val="10"/>
        <rFont val="宋体"/>
        <charset val="134"/>
      </rPr>
      <t>77.520</t>
    </r>
  </si>
  <si>
    <t>120203K 会计学、120204 财务管理 、120207 审计学</t>
  </si>
  <si>
    <t>鲍同志</t>
  </si>
  <si>
    <t>0575-
89296819</t>
  </si>
  <si>
    <t>招商服务</t>
  </si>
  <si>
    <t xml:space="preserve"> 135.50</t>
  </si>
  <si>
    <t xml:space="preserve"> 85.92</t>
  </si>
  <si>
    <r>
      <rPr>
        <sz val="10"/>
        <rFont val="宋体"/>
        <charset val="134"/>
      </rPr>
      <t xml:space="preserve"> </t>
    </r>
    <r>
      <rPr>
        <b/>
        <sz val="10"/>
        <rFont val="宋体"/>
        <charset val="134"/>
      </rPr>
      <t>76.835</t>
    </r>
  </si>
  <si>
    <t>081302 制药工程 、080701 电子信息工程 、080710T 集成
电路设计与集成系统 、080202 机械设计制造及其自动化、
080401 材料科学与工程 、020302 金融工程 、020304 投资
学</t>
  </si>
  <si>
    <t>要求入职后能兼顾出纳工作</t>
  </si>
  <si>
    <t>绍兴市上虞区经
济和信息化局</t>
  </si>
  <si>
    <t>绍兴市上虞区中小
企业服务中心</t>
  </si>
  <si>
    <t>企业服务1</t>
  </si>
  <si>
    <t xml:space="preserve"> 82.88</t>
  </si>
  <si>
    <r>
      <rPr>
        <sz val="10"/>
        <rFont val="宋体"/>
        <charset val="134"/>
      </rPr>
      <t xml:space="preserve"> </t>
    </r>
    <r>
      <rPr>
        <b/>
        <sz val="10"/>
        <rFont val="宋体"/>
        <charset val="134"/>
      </rPr>
      <t>75.315</t>
    </r>
  </si>
  <si>
    <t>030101K 法学、080202 机械设计制造及其自动化 、080401
材料科学与工程 、081301 化学工程与工艺 、050103 汉语
国际教育 、020104T 资源与环境经济学</t>
  </si>
  <si>
    <t>男性</t>
  </si>
  <si>
    <t>0575-
82215400</t>
  </si>
  <si>
    <t>企业服务2</t>
  </si>
  <si>
    <t xml:space="preserve"> 140.50</t>
  </si>
  <si>
    <t xml:space="preserve"> 87.60</t>
  </si>
  <si>
    <r>
      <rPr>
        <sz val="10"/>
        <rFont val="宋体"/>
        <charset val="134"/>
      </rPr>
      <t xml:space="preserve"> </t>
    </r>
    <r>
      <rPr>
        <b/>
        <sz val="10"/>
        <rFont val="宋体"/>
        <charset val="134"/>
      </rPr>
      <t>78.925</t>
    </r>
  </si>
  <si>
    <t>女性</t>
  </si>
  <si>
    <t>绍兴市上虞区司
法局</t>
  </si>
  <si>
    <t>绍兴市上虞区公证
处</t>
  </si>
  <si>
    <t>自收
自支</t>
  </si>
  <si>
    <t>公证员</t>
  </si>
  <si>
    <t xml:space="preserve"> 141.00</t>
  </si>
  <si>
    <t xml:space="preserve"> 81.20</t>
  </si>
  <si>
    <r>
      <rPr>
        <sz val="10"/>
        <rFont val="宋体"/>
        <charset val="134"/>
      </rPr>
      <t xml:space="preserve"> </t>
    </r>
    <r>
      <rPr>
        <b/>
        <sz val="10"/>
        <rFont val="宋体"/>
        <charset val="134"/>
      </rPr>
      <t>75.850</t>
    </r>
  </si>
  <si>
    <t>0301 法学类</t>
  </si>
  <si>
    <t>须通过国家统一法律职业资
格考试或国家统一司法考
试，取得A类法律职业资格证
书</t>
  </si>
  <si>
    <t>罗同志</t>
  </si>
  <si>
    <t>0575-
81226188</t>
  </si>
  <si>
    <t>绍兴市上虞区财
政局</t>
  </si>
  <si>
    <t>绍兴市上虞区非税
收入征收管理中心</t>
  </si>
  <si>
    <t>工作人员</t>
  </si>
  <si>
    <t xml:space="preserve"> 143.50</t>
  </si>
  <si>
    <t xml:space="preserve"> 81.42</t>
  </si>
  <si>
    <r>
      <rPr>
        <sz val="10"/>
        <rFont val="宋体"/>
        <charset val="134"/>
      </rPr>
      <t xml:space="preserve"> </t>
    </r>
    <r>
      <rPr>
        <b/>
        <sz val="10"/>
        <rFont val="宋体"/>
        <charset val="134"/>
      </rPr>
      <t>76.585</t>
    </r>
  </si>
  <si>
    <t>020201K 财政学、020301K 金融学、120203K 会计学、
120204 财务管理 、020101 经济学、030101K 法学</t>
  </si>
  <si>
    <t>黄同志</t>
  </si>
  <si>
    <t>0575-
82002011</t>
  </si>
  <si>
    <t>绍兴市上虞区财政
票据管理中心</t>
  </si>
  <si>
    <t xml:space="preserve"> 137.50</t>
  </si>
  <si>
    <t xml:space="preserve"> 84.02</t>
  </si>
  <si>
    <r>
      <rPr>
        <sz val="10"/>
        <rFont val="宋体"/>
        <charset val="134"/>
      </rPr>
      <t xml:space="preserve"> </t>
    </r>
    <r>
      <rPr>
        <b/>
        <sz val="10"/>
        <rFont val="宋体"/>
        <charset val="134"/>
      </rPr>
      <t>76.385</t>
    </r>
  </si>
  <si>
    <t>绍兴市上虞区国库
集中支付中心</t>
  </si>
  <si>
    <t xml:space="preserve"> 128.00</t>
  </si>
  <si>
    <t xml:space="preserve"> 82.48</t>
  </si>
  <si>
    <r>
      <rPr>
        <sz val="10"/>
        <rFont val="宋体"/>
        <charset val="134"/>
      </rPr>
      <t xml:space="preserve"> </t>
    </r>
    <r>
      <rPr>
        <b/>
        <sz val="10"/>
        <rFont val="宋体"/>
        <charset val="134"/>
      </rPr>
      <t>73.240</t>
    </r>
  </si>
  <si>
    <t>020203 财政学、020204 金融学、120201 会计学</t>
  </si>
  <si>
    <t>研究生
及以上</t>
  </si>
  <si>
    <t>硕士及
以上</t>
  </si>
  <si>
    <t>绍兴市上虞区预算
编制中心</t>
  </si>
  <si>
    <t xml:space="preserve"> 132.00</t>
  </si>
  <si>
    <t xml:space="preserve"> 80.10</t>
  </si>
  <si>
    <r>
      <rPr>
        <sz val="10"/>
        <rFont val="宋体"/>
        <charset val="134"/>
      </rPr>
      <t xml:space="preserve"> </t>
    </r>
    <r>
      <rPr>
        <b/>
        <sz val="10"/>
        <rFont val="宋体"/>
        <charset val="134"/>
      </rPr>
      <t>73.050</t>
    </r>
  </si>
  <si>
    <t>绍兴市上虞区人
力资源和社会保
障局</t>
  </si>
  <si>
    <t>绍兴市上虞区人力
社保信访服务中心</t>
  </si>
  <si>
    <t>工作人员1</t>
  </si>
  <si>
    <t xml:space="preserve"> 125.50</t>
  </si>
  <si>
    <t xml:space="preserve"> 81.08</t>
  </si>
  <si>
    <r>
      <rPr>
        <sz val="10"/>
        <rFont val="宋体"/>
        <charset val="134"/>
      </rPr>
      <t xml:space="preserve"> </t>
    </r>
    <r>
      <rPr>
        <b/>
        <sz val="10"/>
        <rFont val="宋体"/>
        <charset val="134"/>
      </rPr>
      <t>71.915</t>
    </r>
  </si>
  <si>
    <t>1253 会计、0257 审计、030106 诉讼法学 、030103 宪法
学与行政法学 、030105 民商法学(含： 劳动法学 、社会保
障法学)</t>
  </si>
  <si>
    <t>郑同志</t>
  </si>
  <si>
    <t>0575-
82952630</t>
  </si>
  <si>
    <t>工作人员2</t>
  </si>
  <si>
    <t xml:space="preserve"> 133.00</t>
  </si>
  <si>
    <t xml:space="preserve"> 80.84</t>
  </si>
  <si>
    <r>
      <rPr>
        <sz val="10"/>
        <rFont val="宋体"/>
        <charset val="134"/>
      </rPr>
      <t xml:space="preserve"> </t>
    </r>
    <r>
      <rPr>
        <b/>
        <sz val="10"/>
        <rFont val="宋体"/>
        <charset val="134"/>
      </rPr>
      <t>73.670</t>
    </r>
  </si>
  <si>
    <t>绍兴市生态环境
局上虞分局</t>
  </si>
  <si>
    <t>绍兴市上虞区环境
监测站</t>
  </si>
  <si>
    <t>环境监测管
理</t>
  </si>
  <si>
    <t xml:space="preserve"> 83.56</t>
  </si>
  <si>
    <r>
      <rPr>
        <sz val="10"/>
        <rFont val="宋体"/>
        <charset val="134"/>
      </rPr>
      <t xml:space="preserve"> </t>
    </r>
    <r>
      <rPr>
        <b/>
        <sz val="10"/>
        <rFont val="宋体"/>
        <charset val="134"/>
      </rPr>
      <t>75.155</t>
    </r>
  </si>
  <si>
    <t>070301 化学、070302 应用化学 、081301 化学工程与工艺
、 082501 环境科学与工程 、082502 环境工程 、082503 环
境科学</t>
  </si>
  <si>
    <t>需野外、登高、夜间工作，
适合男性</t>
  </si>
  <si>
    <t>叶同志</t>
  </si>
  <si>
    <t>0575-
82112928</t>
  </si>
  <si>
    <t>文字材料</t>
  </si>
  <si>
    <t xml:space="preserve"> 132.50</t>
  </si>
  <si>
    <t xml:space="preserve"> 83.94</t>
  </si>
  <si>
    <r>
      <rPr>
        <sz val="10"/>
        <rFont val="宋体"/>
        <charset val="134"/>
      </rPr>
      <t xml:space="preserve"> </t>
    </r>
    <r>
      <rPr>
        <b/>
        <sz val="10"/>
        <rFont val="宋体"/>
        <charset val="134"/>
      </rPr>
      <t>75.095</t>
    </r>
  </si>
  <si>
    <t>050101 汉语言文学 、050102 汉语言、050107T 秘书学、
050106T 应用语言学</t>
  </si>
  <si>
    <t>绍兴市上虞区住
房和城乡建设局</t>
  </si>
  <si>
    <t>绍兴市上虞区城建
档案馆</t>
  </si>
  <si>
    <t>档案管理</t>
  </si>
  <si>
    <t xml:space="preserve"> 83.20</t>
  </si>
  <si>
    <r>
      <rPr>
        <sz val="10"/>
        <rFont val="宋体"/>
        <charset val="134"/>
      </rPr>
      <t xml:space="preserve"> </t>
    </r>
    <r>
      <rPr>
        <b/>
        <sz val="10"/>
        <rFont val="宋体"/>
        <charset val="134"/>
      </rPr>
      <t>76.600</t>
    </r>
  </si>
  <si>
    <t>0810 土木类；070102 信息与计算科学 、070503 人文地理
与城乡规划 、080901 计算机科学与技术 、080904K 信息安
全、080910T 数据科学与大数据技术 、120102 信息管理与
信息系统 、120108T 大数据管理与应用 、120502 档案学、
120503 信息资源管理</t>
  </si>
  <si>
    <t>金同志</t>
  </si>
  <si>
    <t>0575-
82131440</t>
  </si>
  <si>
    <t>绍兴市上虞区物业
管理服务中心</t>
  </si>
  <si>
    <t xml:space="preserve"> 130.00</t>
  </si>
  <si>
    <t xml:space="preserve"> 83.06</t>
  </si>
  <si>
    <r>
      <rPr>
        <sz val="10"/>
        <rFont val="宋体"/>
        <charset val="134"/>
      </rPr>
      <t xml:space="preserve"> </t>
    </r>
    <r>
      <rPr>
        <b/>
        <sz val="10"/>
        <rFont val="宋体"/>
        <charset val="134"/>
      </rPr>
      <t>74.030</t>
    </r>
  </si>
  <si>
    <t>120203K 会计学、120204 财务管理 、120207 审计学、
120213T 财务会计教育</t>
  </si>
  <si>
    <t>工程管理</t>
  </si>
  <si>
    <t xml:space="preserve"> 131.00</t>
  </si>
  <si>
    <t xml:space="preserve"> 83.02</t>
  </si>
  <si>
    <r>
      <rPr>
        <sz val="10"/>
        <rFont val="宋体"/>
        <charset val="134"/>
      </rPr>
      <t xml:space="preserve"> </t>
    </r>
    <r>
      <rPr>
        <b/>
        <sz val="10"/>
        <rFont val="宋体"/>
        <charset val="134"/>
      </rPr>
      <t>74.260</t>
    </r>
  </si>
  <si>
    <t>0810 土木类</t>
  </si>
  <si>
    <t xml:space="preserve"> 137.00</t>
  </si>
  <si>
    <t xml:space="preserve"> 87.00</t>
  </si>
  <si>
    <r>
      <rPr>
        <sz val="10"/>
        <rFont val="宋体"/>
        <charset val="134"/>
      </rPr>
      <t xml:space="preserve"> </t>
    </r>
    <r>
      <rPr>
        <b/>
        <sz val="10"/>
        <rFont val="宋体"/>
        <charset val="134"/>
      </rPr>
      <t>77.750</t>
    </r>
  </si>
  <si>
    <t>0301 法学类、0810 土木类、1204 公共管理类</t>
  </si>
  <si>
    <t>绍兴市上虞区建设
工程质量安全监督
站</t>
  </si>
  <si>
    <t>建筑工程管
理</t>
  </si>
  <si>
    <t xml:space="preserve"> 134.00</t>
  </si>
  <si>
    <t xml:space="preserve"> 78.72</t>
  </si>
  <si>
    <r>
      <rPr>
        <sz val="10"/>
        <rFont val="宋体"/>
        <charset val="134"/>
      </rPr>
      <t xml:space="preserve"> </t>
    </r>
    <r>
      <rPr>
        <b/>
        <sz val="10"/>
        <rFont val="宋体"/>
        <charset val="134"/>
      </rPr>
      <t>72.860</t>
    </r>
  </si>
  <si>
    <t>081001 土木工程 、081002 建筑环境与能源应用工程、
081003 给排水科学与工程 、081004 建筑电气与智能化、
120103 工程管理</t>
  </si>
  <si>
    <t>任同志</t>
  </si>
  <si>
    <t>0575-
82117628</t>
  </si>
  <si>
    <t>绍兴市上虞区自然
资源和不动产登记
中心</t>
  </si>
  <si>
    <t xml:space="preserve"> 81.58</t>
  </si>
  <si>
    <r>
      <rPr>
        <sz val="10"/>
        <rFont val="宋体"/>
        <charset val="134"/>
      </rPr>
      <t xml:space="preserve"> </t>
    </r>
    <r>
      <rPr>
        <b/>
        <sz val="10"/>
        <rFont val="宋体"/>
        <charset val="134"/>
      </rPr>
      <t>74.040</t>
    </r>
  </si>
  <si>
    <t>0301 法学类；080901 计算机科学与技术 、080902 软件工
程、120409T 公共关系学</t>
  </si>
  <si>
    <t>戴同志</t>
  </si>
  <si>
    <t>0575-
82209817</t>
  </si>
  <si>
    <t>自然资源管
理</t>
  </si>
  <si>
    <t xml:space="preserve"> 80.90</t>
  </si>
  <si>
    <r>
      <rPr>
        <sz val="10"/>
        <rFont val="宋体"/>
        <charset val="134"/>
      </rPr>
      <t xml:space="preserve"> </t>
    </r>
    <r>
      <rPr>
        <b/>
        <sz val="10"/>
        <rFont val="宋体"/>
        <charset val="134"/>
      </rPr>
      <t>73.075</t>
    </r>
  </si>
  <si>
    <t>070502 自然地理与资源环境 、070503 人文地理与城乡规
划、082802 城乡规划 、120404 土地资源管理</t>
  </si>
  <si>
    <t>绍兴市上虞区规划
管理服务中心</t>
  </si>
  <si>
    <t xml:space="preserve"> 82.42</t>
  </si>
  <si>
    <r>
      <rPr>
        <sz val="10"/>
        <rFont val="宋体"/>
        <charset val="134"/>
      </rPr>
      <t xml:space="preserve"> </t>
    </r>
    <r>
      <rPr>
        <b/>
        <sz val="10"/>
        <rFont val="宋体"/>
        <charset val="134"/>
      </rPr>
      <t>75.085</t>
    </r>
  </si>
  <si>
    <t>070504 地理信息科学 、081202 遥感科学与技术 、081204T
地理国情监测 、082802 城乡规划 、120404 土地资源管理</t>
  </si>
  <si>
    <t>绍兴市上虞区林业
技术服务中心</t>
  </si>
  <si>
    <t>林业管理</t>
  </si>
  <si>
    <t xml:space="preserve"> 81.98</t>
  </si>
  <si>
    <r>
      <rPr>
        <sz val="10"/>
        <rFont val="宋体"/>
        <charset val="134"/>
      </rPr>
      <t xml:space="preserve"> </t>
    </r>
    <r>
      <rPr>
        <b/>
        <sz val="10"/>
        <rFont val="宋体"/>
        <charset val="134"/>
      </rPr>
      <t>74.365</t>
    </r>
  </si>
  <si>
    <t>0905 林学类； 120301 农林经济管理</t>
  </si>
  <si>
    <t>绍兴市上虞区水
利局</t>
  </si>
  <si>
    <t>绍兴市上虞区水文
站</t>
  </si>
  <si>
    <t>水文测报</t>
  </si>
  <si>
    <t xml:space="preserve"> 129.50</t>
  </si>
  <si>
    <t xml:space="preserve"> 81.96</t>
  </si>
  <si>
    <r>
      <rPr>
        <sz val="10"/>
        <rFont val="宋体"/>
        <charset val="134"/>
      </rPr>
      <t xml:space="preserve"> </t>
    </r>
    <r>
      <rPr>
        <b/>
        <sz val="10"/>
        <rFont val="宋体"/>
        <charset val="134"/>
      </rPr>
      <t>73.355</t>
    </r>
  </si>
  <si>
    <t>081101 水利水电工程 、081102 水文与水资源工程、
081105T 水利科学与工程</t>
  </si>
  <si>
    <t>野外作业 ，夜间值班 ，适合
男性</t>
  </si>
  <si>
    <t>王同志</t>
  </si>
  <si>
    <t>0575-
82214693</t>
  </si>
  <si>
    <t>绍兴市上虞区水利
发展研究中心</t>
  </si>
  <si>
    <t xml:space="preserve"> 138.00</t>
  </si>
  <si>
    <t xml:space="preserve"> 82.74</t>
  </si>
  <si>
    <r>
      <rPr>
        <sz val="10"/>
        <rFont val="宋体"/>
        <charset val="134"/>
      </rPr>
      <t xml:space="preserve"> </t>
    </r>
    <r>
      <rPr>
        <b/>
        <sz val="10"/>
        <rFont val="宋体"/>
        <charset val="134"/>
      </rPr>
      <t>75.870</t>
    </r>
  </si>
  <si>
    <t>050101 汉语言文学 、050102 汉语言、050301 新闻学、
050306T 网络与新媒体</t>
  </si>
  <si>
    <t>绍兴市上虞区虞北
水闸运行管理中心</t>
  </si>
  <si>
    <t>水利工程</t>
  </si>
  <si>
    <t xml:space="preserve"> 80.86</t>
  </si>
  <si>
    <r>
      <rPr>
        <sz val="10"/>
        <rFont val="宋体"/>
        <charset val="134"/>
      </rPr>
      <t xml:space="preserve"> </t>
    </r>
    <r>
      <rPr>
        <b/>
        <sz val="10"/>
        <rFont val="宋体"/>
        <charset val="134"/>
      </rPr>
      <t>73.180</t>
    </r>
  </si>
  <si>
    <t>081101 水利水电工程 、081102 水文与水资源工程、
081105T 水利科学与工程 、080601 电气工程及其自动化</t>
  </si>
  <si>
    <t>野外作业 ，适合男性</t>
  </si>
  <si>
    <t>财务管理</t>
  </si>
  <si>
    <t xml:space="preserve"> 79.28</t>
  </si>
  <si>
    <r>
      <rPr>
        <sz val="10"/>
        <rFont val="宋体"/>
        <charset val="134"/>
      </rPr>
      <t xml:space="preserve"> </t>
    </r>
    <r>
      <rPr>
        <b/>
        <sz val="10"/>
        <rFont val="宋体"/>
        <charset val="134"/>
      </rPr>
      <t>73.265</t>
    </r>
  </si>
  <si>
    <t>绍兴市上虞区上浦
闸运行管理中心</t>
  </si>
  <si>
    <t xml:space="preserve"> 81.16</t>
  </si>
  <si>
    <r>
      <rPr>
        <sz val="10"/>
        <rFont val="宋体"/>
        <charset val="134"/>
      </rPr>
      <t xml:space="preserve"> </t>
    </r>
    <r>
      <rPr>
        <b/>
        <sz val="10"/>
        <rFont val="宋体"/>
        <charset val="134"/>
      </rPr>
      <t>72.955</t>
    </r>
  </si>
  <si>
    <t>绍兴市上虞区水利
工程管理所</t>
  </si>
  <si>
    <t xml:space="preserve"> 82.06</t>
  </si>
  <si>
    <r>
      <rPr>
        <sz val="10"/>
        <rFont val="宋体"/>
        <charset val="134"/>
      </rPr>
      <t xml:space="preserve"> </t>
    </r>
    <r>
      <rPr>
        <b/>
        <sz val="10"/>
        <rFont val="宋体"/>
        <charset val="134"/>
      </rPr>
      <t>72.405</t>
    </r>
  </si>
  <si>
    <t>081101 水利水电工程 、081102 水文与水资源工程、
082305 农业水利工程 、120103 工程管理</t>
  </si>
  <si>
    <t>野外作业 ， 防汛抢险 ，适合
男性</t>
  </si>
  <si>
    <t>绍兴市上虞区公路
与运输管理中心</t>
  </si>
  <si>
    <t xml:space="preserve"> 144.00</t>
  </si>
  <si>
    <t xml:space="preserve"> 85.90</t>
  </si>
  <si>
    <r>
      <rPr>
        <sz val="10"/>
        <rFont val="宋体"/>
        <charset val="134"/>
      </rPr>
      <t xml:space="preserve"> </t>
    </r>
    <r>
      <rPr>
        <b/>
        <sz val="10"/>
        <rFont val="宋体"/>
        <charset val="134"/>
      </rPr>
      <t>78.950</t>
    </r>
  </si>
  <si>
    <t>120203K 会计学、120204 财务管理 、120207 审计学、
020301K 金融学</t>
  </si>
  <si>
    <t>章同志</t>
  </si>
  <si>
    <t>0575-
82217373</t>
  </si>
  <si>
    <t>运输管理</t>
  </si>
  <si>
    <t xml:space="preserve"> 83.84</t>
  </si>
  <si>
    <r>
      <rPr>
        <sz val="10"/>
        <rFont val="宋体"/>
        <charset val="134"/>
      </rPr>
      <t xml:space="preserve"> </t>
    </r>
    <r>
      <rPr>
        <b/>
        <sz val="10"/>
        <rFont val="宋体"/>
        <charset val="134"/>
      </rPr>
      <t>75.045</t>
    </r>
  </si>
  <si>
    <t>120601 物流管理 、080208 汽车服务工程 、080207 车辆工
程</t>
  </si>
  <si>
    <t>从事一线应急工作 ，适合男
性</t>
  </si>
  <si>
    <t>交通管理</t>
  </si>
  <si>
    <t xml:space="preserve"> 127.50</t>
  </si>
  <si>
    <t xml:space="preserve"> 79.46</t>
  </si>
  <si>
    <r>
      <rPr>
        <sz val="10"/>
        <rFont val="宋体"/>
        <charset val="134"/>
      </rPr>
      <t xml:space="preserve"> </t>
    </r>
    <r>
      <rPr>
        <b/>
        <sz val="10"/>
        <rFont val="宋体"/>
        <charset val="134"/>
      </rPr>
      <t>71.605</t>
    </r>
  </si>
  <si>
    <t>081006T 道路桥梁与渡河工程 、081802 交通工程 、120103
工程管理</t>
  </si>
  <si>
    <t>公路管理</t>
  </si>
  <si>
    <t xml:space="preserve"> 123.50</t>
  </si>
  <si>
    <t xml:space="preserve"> 86.76</t>
  </si>
  <si>
    <r>
      <rPr>
        <sz val="10"/>
        <rFont val="宋体"/>
        <charset val="134"/>
      </rPr>
      <t xml:space="preserve"> </t>
    </r>
    <r>
      <rPr>
        <b/>
        <sz val="10"/>
        <rFont val="宋体"/>
        <charset val="134"/>
      </rPr>
      <t>74.255</t>
    </r>
  </si>
  <si>
    <t>081010T 土木、水利与交通工程 、120109T 工程审计、
120105 工程造价</t>
  </si>
  <si>
    <t>安全管理</t>
  </si>
  <si>
    <t xml:space="preserve"> 127.00</t>
  </si>
  <si>
    <r>
      <rPr>
        <sz val="10"/>
        <rFont val="宋体"/>
        <charset val="134"/>
      </rPr>
      <t xml:space="preserve"> </t>
    </r>
    <r>
      <rPr>
        <b/>
        <sz val="10"/>
        <rFont val="宋体"/>
        <charset val="134"/>
      </rPr>
      <t>73.260</t>
    </r>
  </si>
  <si>
    <t>0829 安全科学与工程类 、0810 土木类</t>
  </si>
  <si>
    <t>绍兴市上虞区港航
管理中心</t>
  </si>
  <si>
    <t>船舶检验</t>
  </si>
  <si>
    <t xml:space="preserve"> 77.66</t>
  </si>
  <si>
    <r>
      <rPr>
        <sz val="10"/>
        <rFont val="宋体"/>
        <charset val="134"/>
      </rPr>
      <t xml:space="preserve"> </t>
    </r>
    <r>
      <rPr>
        <b/>
        <sz val="10"/>
        <rFont val="宋体"/>
        <charset val="134"/>
      </rPr>
      <t>72.080</t>
    </r>
  </si>
  <si>
    <t>081804K 轮机工程 、081808TK 船舶电子电气工程 、081901
船舶与海洋工程</t>
  </si>
  <si>
    <t>码头一线实地检测检验 ，适
合男性</t>
  </si>
  <si>
    <t xml:space="preserve"> 82.36</t>
  </si>
  <si>
    <r>
      <rPr>
        <sz val="10"/>
        <rFont val="宋体"/>
        <charset val="134"/>
      </rPr>
      <t xml:space="preserve"> </t>
    </r>
    <r>
      <rPr>
        <b/>
        <sz val="10"/>
        <rFont val="宋体"/>
        <charset val="134"/>
      </rPr>
      <t>74.430</t>
    </r>
  </si>
  <si>
    <t>绍兴市上虞区农
业农村局</t>
  </si>
  <si>
    <t>绍兴市上虞区畜牧
兽医技术推广中心</t>
  </si>
  <si>
    <t>畜技推广1</t>
  </si>
  <si>
    <t xml:space="preserve"> 84.70</t>
  </si>
  <si>
    <r>
      <rPr>
        <sz val="10"/>
        <rFont val="宋体"/>
        <charset val="134"/>
      </rPr>
      <t xml:space="preserve"> </t>
    </r>
    <r>
      <rPr>
        <b/>
        <sz val="10"/>
        <rFont val="宋体"/>
        <charset val="134"/>
      </rPr>
      <t>75.600</t>
    </r>
  </si>
  <si>
    <t>0903 动物生产类 、0904 动物医学类</t>
  </si>
  <si>
    <t>男性，有时需要夜间工作</t>
  </si>
  <si>
    <t>许同志</t>
  </si>
  <si>
    <t>0575-
82133121</t>
  </si>
  <si>
    <t>畜技推广2</t>
  </si>
  <si>
    <t xml:space="preserve"> 85.50</t>
  </si>
  <si>
    <r>
      <rPr>
        <sz val="10"/>
        <rFont val="宋体"/>
        <charset val="134"/>
      </rPr>
      <t xml:space="preserve"> </t>
    </r>
    <r>
      <rPr>
        <b/>
        <sz val="10"/>
        <rFont val="宋体"/>
        <charset val="134"/>
      </rPr>
      <t>76.500</t>
    </r>
  </si>
  <si>
    <t>有时需要夜间工作</t>
  </si>
  <si>
    <t xml:space="preserve"> 82.68</t>
  </si>
  <si>
    <r>
      <rPr>
        <sz val="10"/>
        <rFont val="宋体"/>
        <charset val="134"/>
      </rPr>
      <t xml:space="preserve"> </t>
    </r>
    <r>
      <rPr>
        <b/>
        <sz val="10"/>
        <rFont val="宋体"/>
        <charset val="134"/>
      </rPr>
      <t>74.715</t>
    </r>
  </si>
  <si>
    <t>0903 动物生产类</t>
  </si>
  <si>
    <t>绍兴市上虞区农业
综合开发管理服务
中心</t>
  </si>
  <si>
    <t xml:space="preserve"> 81.46</t>
  </si>
  <si>
    <r>
      <rPr>
        <sz val="10"/>
        <rFont val="宋体"/>
        <charset val="134"/>
      </rPr>
      <t xml:space="preserve"> </t>
    </r>
    <r>
      <rPr>
        <b/>
        <sz val="10"/>
        <rFont val="宋体"/>
        <charset val="134"/>
      </rPr>
      <t>73.480</t>
    </r>
  </si>
  <si>
    <t>070501 地理科学 、070504 地理信息科学 、081201 测绘工
程、120404 土地资源管理</t>
  </si>
  <si>
    <t>绍兴市上虞区农经
管理服务中心</t>
  </si>
  <si>
    <t>三资管理1</t>
  </si>
  <si>
    <t xml:space="preserve"> 84.72</t>
  </si>
  <si>
    <r>
      <rPr>
        <sz val="10"/>
        <rFont val="宋体"/>
        <charset val="134"/>
      </rPr>
      <t xml:space="preserve"> </t>
    </r>
    <r>
      <rPr>
        <b/>
        <sz val="10"/>
        <rFont val="宋体"/>
        <charset val="134"/>
      </rPr>
      <t>76.735</t>
    </r>
  </si>
  <si>
    <t>020101 经济学、120203K 会计学、120204 财务管理、
120207 审计学、120301 农林经济管理</t>
  </si>
  <si>
    <t>三资管理2</t>
  </si>
  <si>
    <t xml:space="preserve"> 139.50</t>
  </si>
  <si>
    <t xml:space="preserve"> 84.54</t>
  </si>
  <si>
    <r>
      <rPr>
        <sz val="10"/>
        <rFont val="宋体"/>
        <charset val="134"/>
      </rPr>
      <t xml:space="preserve"> </t>
    </r>
    <r>
      <rPr>
        <b/>
        <sz val="10"/>
        <rFont val="宋体"/>
        <charset val="134"/>
      </rPr>
      <t>77.145</t>
    </r>
  </si>
  <si>
    <t>绍兴市上虞区水产
技术推广中心</t>
  </si>
  <si>
    <t>水产养殖技
术</t>
  </si>
  <si>
    <t xml:space="preserve"> 83.28</t>
  </si>
  <si>
    <r>
      <rPr>
        <sz val="10"/>
        <rFont val="宋体"/>
        <charset val="134"/>
      </rPr>
      <t xml:space="preserve"> </t>
    </r>
    <r>
      <rPr>
        <b/>
        <sz val="10"/>
        <rFont val="宋体"/>
        <charset val="134"/>
      </rPr>
      <t>74.390</t>
    </r>
  </si>
  <si>
    <t>0906 水产类</t>
  </si>
  <si>
    <t xml:space="preserve"> 144.50</t>
  </si>
  <si>
    <t xml:space="preserve"> 83.62</t>
  </si>
  <si>
    <r>
      <rPr>
        <sz val="10"/>
        <rFont val="宋体"/>
        <charset val="134"/>
      </rPr>
      <t xml:space="preserve"> </t>
    </r>
    <r>
      <rPr>
        <b/>
        <sz val="10"/>
        <rFont val="宋体"/>
        <charset val="134"/>
      </rPr>
      <t>77.935</t>
    </r>
  </si>
  <si>
    <t>0501 中国语言文学类</t>
  </si>
  <si>
    <t>贸促会浙江省绍兴
市上虞区委员会秘
书处</t>
  </si>
  <si>
    <t xml:space="preserve"> 147.50</t>
  </si>
  <si>
    <t xml:space="preserve"> 85.00</t>
  </si>
  <si>
    <r>
      <rPr>
        <sz val="10"/>
        <rFont val="宋体"/>
        <charset val="134"/>
      </rPr>
      <t xml:space="preserve"> </t>
    </r>
    <r>
      <rPr>
        <b/>
        <sz val="10"/>
        <rFont val="宋体"/>
        <charset val="134"/>
      </rPr>
      <t>79.375</t>
    </r>
  </si>
  <si>
    <t>120202 市场营销 、120205 国际商务 、050262 商务英语、
020401 国际经济与贸易</t>
  </si>
  <si>
    <t>0575-
82506787</t>
  </si>
  <si>
    <t>绍兴市上虞区文
化广电旅游局</t>
  </si>
  <si>
    <t>绍兴市上虞区图书
馆</t>
  </si>
  <si>
    <t>公共事业管
理1</t>
  </si>
  <si>
    <t xml:space="preserve"> 138.50</t>
  </si>
  <si>
    <t xml:space="preserve"> 81.56</t>
  </si>
  <si>
    <r>
      <rPr>
        <sz val="10"/>
        <rFont val="宋体"/>
        <charset val="134"/>
      </rPr>
      <t xml:space="preserve"> </t>
    </r>
    <r>
      <rPr>
        <b/>
        <sz val="10"/>
        <rFont val="宋体"/>
        <charset val="134"/>
      </rPr>
      <t>75.405</t>
    </r>
  </si>
  <si>
    <t>120401 公共事业管理 、120402 行政管理 、120501 图书馆
学、050101 汉语言文学 、050102 汉语言</t>
  </si>
  <si>
    <t>沈同志</t>
  </si>
  <si>
    <t>0575-
82133298</t>
  </si>
  <si>
    <t>公共事业管
理2</t>
  </si>
  <si>
    <t xml:space="preserve"> 84.52</t>
  </si>
  <si>
    <r>
      <rPr>
        <sz val="10"/>
        <rFont val="宋体"/>
        <charset val="134"/>
      </rPr>
      <t xml:space="preserve"> </t>
    </r>
    <r>
      <rPr>
        <b/>
        <sz val="10"/>
        <rFont val="宋体"/>
        <charset val="134"/>
      </rPr>
      <t>75.385</t>
    </r>
  </si>
  <si>
    <t>绍兴市上虞区文物
管理服务中心</t>
  </si>
  <si>
    <t>文物保护</t>
  </si>
  <si>
    <t xml:space="preserve"> 80.38</t>
  </si>
  <si>
    <r>
      <rPr>
        <sz val="10"/>
        <rFont val="宋体"/>
        <charset val="134"/>
      </rPr>
      <t xml:space="preserve"> </t>
    </r>
    <r>
      <rPr>
        <b/>
        <sz val="10"/>
        <rFont val="宋体"/>
        <charset val="134"/>
      </rPr>
      <t>72.065</t>
    </r>
  </si>
  <si>
    <t>060104 文物与博物馆学 、060107T 文化遗产 、082804T 历
史建筑保护工程</t>
  </si>
  <si>
    <t>绍兴市上虞区退
役军人事务局</t>
  </si>
  <si>
    <t>绍兴市上虞区军队
离休退休干部休养
所</t>
  </si>
  <si>
    <t xml:space="preserve"> 83.10</t>
  </si>
  <si>
    <r>
      <rPr>
        <sz val="10"/>
        <rFont val="宋体"/>
        <charset val="134"/>
      </rPr>
      <t xml:space="preserve"> </t>
    </r>
    <r>
      <rPr>
        <b/>
        <sz val="10"/>
        <rFont val="宋体"/>
        <charset val="134"/>
      </rPr>
      <t>75.925</t>
    </r>
  </si>
  <si>
    <t>050101 汉语言文学 、050102 汉语言、050301 新闻学、
050304 传播学、050306T 网络与新媒体 、030101K 法学</t>
  </si>
  <si>
    <t>何同志</t>
  </si>
  <si>
    <t>0575-
82817067</t>
  </si>
  <si>
    <t>绍兴市上虞区市
场监督管理局</t>
  </si>
  <si>
    <t>绍兴市上虞区质量
安全事务所</t>
  </si>
  <si>
    <t>特种设备安
全</t>
  </si>
  <si>
    <t xml:space="preserve"> 136.00</t>
  </si>
  <si>
    <t xml:space="preserve"> 82.22</t>
  </si>
  <si>
    <r>
      <rPr>
        <sz val="10"/>
        <rFont val="宋体"/>
        <charset val="134"/>
      </rPr>
      <t xml:space="preserve"> </t>
    </r>
    <r>
      <rPr>
        <b/>
        <sz val="10"/>
        <rFont val="宋体"/>
        <charset val="134"/>
      </rPr>
      <t>75.110</t>
    </r>
  </si>
  <si>
    <t>080201 机械工程 、080202 机械设计制造及其自动化、
080204 机械电子工程 、080206 过程装备与控制工程</t>
  </si>
  <si>
    <t>需从事高空 、高温、高压等
特种设备方面的高危作业，
适合男性</t>
  </si>
  <si>
    <t>阮同志
章同志</t>
  </si>
  <si>
    <t>0575-
89280897
0575-
89280859</t>
  </si>
  <si>
    <t>质量安全</t>
  </si>
  <si>
    <t xml:space="preserve"> 84.62</t>
  </si>
  <si>
    <r>
      <rPr>
        <sz val="10"/>
        <rFont val="宋体"/>
        <charset val="134"/>
      </rPr>
      <t xml:space="preserve"> </t>
    </r>
    <r>
      <rPr>
        <b/>
        <sz val="10"/>
        <rFont val="宋体"/>
        <charset val="134"/>
      </rPr>
      <t>76.810</t>
    </r>
  </si>
  <si>
    <t>080203 材料成型及控制工程 、080207 车辆工程 、080401
材料科学与工程</t>
  </si>
  <si>
    <t>绍兴市上虞区综
合行政执法局</t>
  </si>
  <si>
    <t>绍兴市上虞区城市
管理服务中心</t>
  </si>
  <si>
    <t>法务管理</t>
  </si>
  <si>
    <r>
      <rPr>
        <sz val="10"/>
        <rFont val="宋体"/>
        <charset val="134"/>
      </rPr>
      <t xml:space="preserve"> </t>
    </r>
    <r>
      <rPr>
        <b/>
        <sz val="10"/>
        <rFont val="宋体"/>
        <charset val="134"/>
      </rPr>
      <t>76.050</t>
    </r>
  </si>
  <si>
    <t>董同志</t>
  </si>
  <si>
    <t>0575-
82217418</t>
  </si>
  <si>
    <t xml:space="preserve"> 82.64</t>
  </si>
  <si>
    <r>
      <rPr>
        <sz val="10"/>
        <rFont val="宋体"/>
        <charset val="134"/>
      </rPr>
      <t xml:space="preserve"> </t>
    </r>
    <r>
      <rPr>
        <b/>
        <sz val="10"/>
        <rFont val="宋体"/>
        <charset val="134"/>
      </rPr>
      <t>74.570</t>
    </r>
  </si>
  <si>
    <t>0802 机械类、0810 土木类、1204 公共管理类 、0503 新
闻传播学类； 130503 环境设计 、080901 计算机科学与技
术</t>
  </si>
  <si>
    <t>绍兴市上虞区便
民服务中心</t>
  </si>
  <si>
    <t>绍兴市上虞区便民
服务中心机关服务
站</t>
  </si>
  <si>
    <t>信息技术</t>
  </si>
  <si>
    <t xml:space="preserve"> 129.00</t>
  </si>
  <si>
    <r>
      <rPr>
        <sz val="10"/>
        <rFont val="宋体"/>
        <charset val="134"/>
      </rPr>
      <t xml:space="preserve"> </t>
    </r>
    <r>
      <rPr>
        <b/>
        <sz val="10"/>
        <rFont val="宋体"/>
        <charset val="134"/>
      </rPr>
      <t>73.590</t>
    </r>
  </si>
  <si>
    <t>080901 计算机科学与技术 、080909T 电子与计算机工程、
080908T 空间信息与数字技术 、080903 网络工程、
080910T 数据科学与大数据技术</t>
  </si>
  <si>
    <t>陶同志</t>
  </si>
  <si>
    <t>0575-
82399813</t>
  </si>
  <si>
    <t>绍兴市上虞区公共
资源交易中心</t>
  </si>
  <si>
    <t>专业技术</t>
  </si>
  <si>
    <t xml:space="preserve"> 83.50</t>
  </si>
  <si>
    <r>
      <rPr>
        <sz val="10"/>
        <rFont val="宋体"/>
        <charset val="134"/>
      </rPr>
      <t xml:space="preserve"> </t>
    </r>
    <r>
      <rPr>
        <b/>
        <sz val="10"/>
        <rFont val="宋体"/>
        <charset val="134"/>
      </rPr>
      <t>75.750</t>
    </r>
  </si>
  <si>
    <t>120409T 公共关系学 、030101K 法学、050101 汉语言文学
、 120105 工程造价</t>
  </si>
  <si>
    <t>绍兴市上虞区杭
州湾综合管理办
公室</t>
  </si>
  <si>
    <t>绍兴市上虞区海塘
工程管理所</t>
  </si>
  <si>
    <t>应急管理</t>
  </si>
  <si>
    <t xml:space="preserve"> 86.48</t>
  </si>
  <si>
    <r>
      <rPr>
        <sz val="10"/>
        <rFont val="宋体"/>
        <charset val="134"/>
      </rPr>
      <t xml:space="preserve"> </t>
    </r>
    <r>
      <rPr>
        <b/>
        <sz val="10"/>
        <rFont val="宋体"/>
        <charset val="134"/>
      </rPr>
      <t>78.490</t>
    </r>
  </si>
  <si>
    <t>0703 化学类、0825 环境科学与工程类</t>
  </si>
  <si>
    <t>陈同志</t>
  </si>
  <si>
    <t>0575-
82313732</t>
  </si>
  <si>
    <t>杭州湾上虞经济
技术开发区管理
委员会</t>
  </si>
  <si>
    <t>杭州湾上虞经济技
术开发区招商服务
中心</t>
  </si>
  <si>
    <t xml:space="preserve"> 82.98</t>
  </si>
  <si>
    <r>
      <rPr>
        <sz val="10"/>
        <rFont val="宋体"/>
        <charset val="134"/>
      </rPr>
      <t xml:space="preserve"> </t>
    </r>
    <r>
      <rPr>
        <b/>
        <sz val="10"/>
        <rFont val="宋体"/>
        <charset val="134"/>
      </rPr>
      <t>75.490</t>
    </r>
  </si>
  <si>
    <t>0805 材料科学与工程类； 080902 电路与系统</t>
  </si>
  <si>
    <t>0575-
82734790</t>
  </si>
  <si>
    <t>招商管理</t>
  </si>
  <si>
    <t xml:space="preserve"> 84.76</t>
  </si>
  <si>
    <r>
      <rPr>
        <sz val="10"/>
        <rFont val="宋体"/>
        <charset val="134"/>
      </rPr>
      <t xml:space="preserve"> </t>
    </r>
    <r>
      <rPr>
        <b/>
        <sz val="10"/>
        <rFont val="宋体"/>
        <charset val="134"/>
      </rPr>
      <t>77.630</t>
    </r>
  </si>
  <si>
    <t>020304 投资学、020307T 经济与金融 、080717T 人工智能
、 080806T 智能装备与系统 、080807T 工业智能</t>
  </si>
  <si>
    <t>浙江省上虞曹娥
江旅游度假区管
理委员会</t>
  </si>
  <si>
    <t>浙江省上虞曹娥江
旅游度假区旅游发
展中心</t>
  </si>
  <si>
    <t>建设工程</t>
  </si>
  <si>
    <t>081001 土木工程 、082802 城乡规划 、082801 建筑学</t>
  </si>
  <si>
    <t>谢同志</t>
  </si>
  <si>
    <t>0575-
89295833</t>
  </si>
  <si>
    <t>020101 经济学、020105T 商务经济学 、020104T 资源与环
境经济学</t>
  </si>
  <si>
    <t>浙江上虞曹娥江
经济开发区管理
委员会</t>
  </si>
  <si>
    <t>浙江上虞曹娥江经
济开发区招商服务
中心</t>
  </si>
  <si>
    <t>综合服务</t>
  </si>
  <si>
    <t>0201 经济学类 、0203 金融学类； 120102 信息管理与信息
系统、120103 工程管理</t>
  </si>
  <si>
    <t>陆同志</t>
  </si>
  <si>
    <t>0575-
88826287</t>
  </si>
  <si>
    <t>050101 汉语言文学 、050102 汉语言、050301 新闻学、
050304 传播学</t>
  </si>
  <si>
    <t>绍兴市上虞区特
色小镇管理委员
会</t>
  </si>
  <si>
    <t>绍兴市上虞区特色
小镇发展服务中心</t>
  </si>
  <si>
    <t>0503 新闻传播学类 、1202 工商管理类； 050101 汉语言文
学、050102 汉语言、050107T 秘书学</t>
  </si>
  <si>
    <t>0575-
81282175</t>
  </si>
  <si>
    <t>0807 电子信息类 、0809 计算机类</t>
  </si>
  <si>
    <t>绍兴市上虞区气
象局</t>
  </si>
  <si>
    <t>绍兴市上虞区突发
事件预警信息发布
中心</t>
  </si>
  <si>
    <t>0706 大气科学类</t>
  </si>
  <si>
    <t>杨同志</t>
  </si>
  <si>
    <t>0575-
82212184</t>
  </si>
  <si>
    <t>绍兴市上虞人民医
院</t>
  </si>
  <si>
    <t>差额
拨款</t>
  </si>
  <si>
    <t>*财务管理</t>
  </si>
  <si>
    <t>120201 会计学、0257 审计学、1253 会计、120202 企业
管理 (含：财务管理 、市场营销 、人力资源管理)</t>
  </si>
  <si>
    <t>严同志</t>
  </si>
  <si>
    <t>0575-
82185308</t>
  </si>
  <si>
    <t>绍兴市上虞妇幼保
健院</t>
  </si>
  <si>
    <t>*总务管理</t>
  </si>
  <si>
    <t>080601 电气工程及其自动化 、080604T 电气工程与智能控
制、080605T 电机电器智能化 、080603T 光源与照明</t>
  </si>
  <si>
    <t>朱同志</t>
  </si>
  <si>
    <t>0575-
82212648</t>
  </si>
  <si>
    <t>绍兴市上虞第二人
民医院</t>
  </si>
  <si>
    <t>*设备管理</t>
  </si>
  <si>
    <t>082601 生物医学工程 、081301 化学工程与工艺 、082603T
临床工程技术 、082604T 康复工程 、080201 机械工程</t>
  </si>
  <si>
    <t>0575-
82067897</t>
  </si>
  <si>
    <t>*信息管理</t>
  </si>
  <si>
    <t>080901 计算机科学与技术 、080703 通信工程 、080903 网
络工程</t>
  </si>
  <si>
    <t>绍兴市上虞区曹娥
街道社区卫生服务
中心</t>
  </si>
  <si>
    <t>高同志</t>
  </si>
  <si>
    <t>0575-
82398557</t>
  </si>
  <si>
    <t>绍兴市上虞区汤浦
镇卫生院</t>
  </si>
  <si>
    <t>钟同志</t>
  </si>
  <si>
    <t>0575-
82336026</t>
  </si>
  <si>
    <t>乡镇 (街道)</t>
  </si>
  <si>
    <t>基层事业综合服务
中心</t>
  </si>
  <si>
    <t xml:space="preserve"> 81.40</t>
  </si>
  <si>
    <r>
      <rPr>
        <sz val="10"/>
        <rFont val="宋体"/>
        <charset val="134"/>
      </rPr>
      <t xml:space="preserve"> </t>
    </r>
    <r>
      <rPr>
        <b/>
        <sz val="10"/>
        <rFont val="宋体"/>
        <charset val="134"/>
      </rPr>
      <t>74.450</t>
    </r>
  </si>
  <si>
    <t>081001 土木工程 、081010T 土木、水利与交通工程、
082801 建筑学、082802 城乡规划 、081002 建筑环境与能
源应用工程 、120901K 旅游管理</t>
  </si>
  <si>
    <t>劳同志</t>
  </si>
  <si>
    <t>0575-
82206618</t>
  </si>
  <si>
    <t xml:space="preserve"> 143.00</t>
  </si>
  <si>
    <t xml:space="preserve"> 81.88</t>
  </si>
  <si>
    <r>
      <rPr>
        <sz val="10"/>
        <rFont val="宋体"/>
        <charset val="134"/>
      </rPr>
      <t xml:space="preserve"> </t>
    </r>
    <r>
      <rPr>
        <b/>
        <sz val="10"/>
        <rFont val="宋体"/>
        <charset val="134"/>
      </rPr>
      <t>76.690</t>
    </r>
  </si>
  <si>
    <t>工作人员3</t>
  </si>
  <si>
    <r>
      <rPr>
        <sz val="10"/>
        <rFont val="宋体"/>
        <charset val="134"/>
      </rPr>
      <t xml:space="preserve"> </t>
    </r>
    <r>
      <rPr>
        <b/>
        <sz val="10"/>
        <rFont val="宋体"/>
        <charset val="134"/>
      </rPr>
      <t>74.820</t>
    </r>
  </si>
  <si>
    <t>050101 汉语言文学 、050102 汉语言、050103 汉语国际教
育、050106T 应用语言学 、050107T 秘书学、050108T 中
国语言与文化 、050301 新闻学、050302 广播电视学、
050303 广告学、050304 传播学、050305 编辑出版学</t>
  </si>
  <si>
    <t>工作人员4</t>
  </si>
  <si>
    <t xml:space="preserve"> 83.16</t>
  </si>
  <si>
    <r>
      <rPr>
        <sz val="10"/>
        <rFont val="宋体"/>
        <charset val="134"/>
      </rPr>
      <t xml:space="preserve"> </t>
    </r>
    <r>
      <rPr>
        <b/>
        <sz val="10"/>
        <rFont val="宋体"/>
        <charset val="134"/>
      </rPr>
      <t>73.830</t>
    </r>
  </si>
  <si>
    <t>工作人员5</t>
  </si>
  <si>
    <r>
      <rPr>
        <sz val="10"/>
        <rFont val="宋体"/>
        <charset val="134"/>
      </rPr>
      <t xml:space="preserve"> </t>
    </r>
    <r>
      <rPr>
        <b/>
        <sz val="10"/>
        <rFont val="宋体"/>
        <charset val="134"/>
      </rPr>
      <t>72.975</t>
    </r>
  </si>
  <si>
    <t>全日制
大专及
以上</t>
  </si>
  <si>
    <t>无</t>
  </si>
  <si>
    <t>面向上虞籍或上虞生源大学
生的退役士兵 (具体详见公
告要求)</t>
  </si>
  <si>
    <t>工作人员6</t>
  </si>
  <si>
    <t xml:space="preserve"> 84.98</t>
  </si>
  <si>
    <r>
      <rPr>
        <sz val="10"/>
        <rFont val="宋体"/>
        <charset val="134"/>
      </rPr>
      <t xml:space="preserve"> </t>
    </r>
    <r>
      <rPr>
        <b/>
        <sz val="10"/>
        <rFont val="宋体"/>
        <charset val="134"/>
      </rPr>
      <t>76.865</t>
    </r>
  </si>
  <si>
    <t>0712 统计学类 、0202 财政学类； 020101 经济学、020102
经济统计学 、120201K 工商管理 、120203K 会计学、
120207 审计学</t>
  </si>
  <si>
    <t>工作人员7</t>
  </si>
  <si>
    <t xml:space="preserve"> 84.10</t>
  </si>
  <si>
    <r>
      <rPr>
        <sz val="10"/>
        <rFont val="宋体"/>
        <charset val="134"/>
      </rPr>
      <t xml:space="preserve"> </t>
    </r>
    <r>
      <rPr>
        <b/>
        <sz val="10"/>
        <rFont val="宋体"/>
        <charset val="134"/>
      </rPr>
      <t>77.300</t>
    </r>
  </si>
  <si>
    <t>工作人员8</t>
  </si>
  <si>
    <t xml:space="preserve"> 126.00</t>
  </si>
  <si>
    <t xml:space="preserve"> 82.84</t>
  </si>
  <si>
    <r>
      <rPr>
        <sz val="10"/>
        <rFont val="宋体"/>
        <charset val="134"/>
      </rPr>
      <t xml:space="preserve"> </t>
    </r>
    <r>
      <rPr>
        <b/>
        <sz val="10"/>
        <rFont val="宋体"/>
        <charset val="134"/>
      </rPr>
      <t>72.920</t>
    </r>
  </si>
  <si>
    <t>工作人员9</t>
  </si>
  <si>
    <t xml:space="preserve"> 114.00</t>
  </si>
  <si>
    <t xml:space="preserve"> 80.94</t>
  </si>
  <si>
    <r>
      <rPr>
        <sz val="10"/>
        <rFont val="宋体"/>
        <charset val="134"/>
      </rPr>
      <t xml:space="preserve"> </t>
    </r>
    <r>
      <rPr>
        <b/>
        <sz val="10"/>
        <rFont val="宋体"/>
        <charset val="134"/>
      </rPr>
      <t>68.970</t>
    </r>
  </si>
  <si>
    <t>081105T 水利科学与工程 、081104T 水务工程 、081101 水
利水电工程 、081802 交通工程</t>
  </si>
  <si>
    <t>工作人员10</t>
  </si>
  <si>
    <t xml:space="preserve"> 85.30</t>
  </si>
  <si>
    <r>
      <rPr>
        <sz val="10"/>
        <rFont val="宋体"/>
        <charset val="134"/>
      </rPr>
      <t xml:space="preserve"> </t>
    </r>
    <r>
      <rPr>
        <b/>
        <sz val="10"/>
        <rFont val="宋体"/>
        <charset val="134"/>
      </rPr>
      <t>76.900</t>
    </r>
  </si>
  <si>
    <t>090101 农学、090104 植物科学与技术 、082702 食品质量
与安全</t>
  </si>
  <si>
    <t>工作人员11</t>
  </si>
  <si>
    <t xml:space="preserve"> 84.92</t>
  </si>
  <si>
    <r>
      <rPr>
        <sz val="10"/>
        <rFont val="宋体"/>
        <charset val="134"/>
      </rPr>
      <t xml:space="preserve"> </t>
    </r>
    <r>
      <rPr>
        <b/>
        <sz val="10"/>
        <rFont val="宋体"/>
        <charset val="134"/>
      </rPr>
      <t>76.710</t>
    </r>
  </si>
  <si>
    <t>050306T 网络与新媒体 、050307T 数字出版 、130508 数字
媒体艺术 、120901K 旅游管理</t>
  </si>
  <si>
    <t>工作人员12</t>
  </si>
  <si>
    <t xml:space="preserve"> 119.00</t>
  </si>
  <si>
    <t xml:space="preserve"> 82.58</t>
  </si>
  <si>
    <r>
      <rPr>
        <sz val="10"/>
        <rFont val="宋体"/>
        <charset val="134"/>
      </rPr>
      <t xml:space="preserve"> </t>
    </r>
    <r>
      <rPr>
        <b/>
        <sz val="10"/>
        <rFont val="宋体"/>
        <charset val="134"/>
      </rPr>
      <t>71.040</t>
    </r>
  </si>
  <si>
    <t>082802 城乡规划 、082806T 城市设计 、130503 环境设计
、 081201 测绘工程</t>
  </si>
  <si>
    <t>工作人员13</t>
  </si>
  <si>
    <t xml:space="preserve"> 85.94</t>
  </si>
  <si>
    <r>
      <rPr>
        <sz val="10"/>
        <rFont val="宋体"/>
        <charset val="134"/>
      </rPr>
      <t xml:space="preserve"> </t>
    </r>
    <r>
      <rPr>
        <b/>
        <sz val="10"/>
        <rFont val="宋体"/>
        <charset val="134"/>
      </rPr>
      <t>75.720</t>
    </r>
  </si>
  <si>
    <t>120203K 会计学、120204 财务管理 、120207 审计学、
050101 汉语言文学 、050102 汉语言</t>
  </si>
  <si>
    <t>工作人员14</t>
  </si>
  <si>
    <t xml:space="preserve"> 85.28</t>
  </si>
  <si>
    <r>
      <rPr>
        <sz val="10"/>
        <rFont val="宋体"/>
        <charset val="134"/>
      </rPr>
      <t xml:space="preserve"> </t>
    </r>
    <r>
      <rPr>
        <b/>
        <sz val="10"/>
        <rFont val="宋体"/>
        <charset val="134"/>
      </rPr>
      <t>76.140</t>
    </r>
  </si>
  <si>
    <t>120203K 会计学、120204 财务管理 、120409T 公共关系学</t>
  </si>
  <si>
    <t>工作人员15</t>
  </si>
  <si>
    <t xml:space="preserve"> 82.14</t>
  </si>
  <si>
    <r>
      <rPr>
        <sz val="10"/>
        <rFont val="宋体"/>
        <charset val="134"/>
      </rPr>
      <t xml:space="preserve"> </t>
    </r>
    <r>
      <rPr>
        <b/>
        <sz val="10"/>
        <rFont val="宋体"/>
        <charset val="134"/>
      </rPr>
      <t>74.945</t>
    </r>
  </si>
  <si>
    <t>050301 新闻学、050309T 国际新闻与传播 、120409T 公共
关系学、120901K 旅游管理</t>
  </si>
  <si>
    <t>工作人员16</t>
  </si>
  <si>
    <t xml:space="preserve"> 76.74</t>
  </si>
  <si>
    <r>
      <rPr>
        <sz val="10"/>
        <rFont val="宋体"/>
        <charset val="134"/>
      </rPr>
      <t xml:space="preserve"> </t>
    </r>
    <r>
      <rPr>
        <b/>
        <sz val="10"/>
        <rFont val="宋体"/>
        <charset val="134"/>
      </rPr>
      <t>71.995</t>
    </r>
  </si>
  <si>
    <t>020101 经济学、050301 新闻学、050306T 网络与新媒体
、 120203K 会计学、120901K 旅游管理</t>
  </si>
  <si>
    <t>工作人员17</t>
  </si>
  <si>
    <t xml:space="preserve"> 80.12</t>
  </si>
  <si>
    <r>
      <rPr>
        <sz val="10"/>
        <rFont val="宋体"/>
        <charset val="134"/>
      </rPr>
      <t xml:space="preserve"> </t>
    </r>
    <r>
      <rPr>
        <b/>
        <sz val="10"/>
        <rFont val="宋体"/>
        <charset val="134"/>
      </rPr>
      <t>73.810</t>
    </r>
  </si>
  <si>
    <t>工作人员18</t>
  </si>
  <si>
    <t>081001 土木工程 、081003 给排水科学与工程 、081004 建
筑电气与智能化 、081010T 土木、水利与交通工程、
081205T 地理空间信息工程</t>
  </si>
  <si>
    <t>绍兴市上虞区人
民法院</t>
  </si>
  <si>
    <t>绍兴市上虞区法院
审判保障服务中心</t>
  </si>
  <si>
    <t>020101 经济学、120203K 会计学、120204 财务管理</t>
  </si>
  <si>
    <t>吉同志</t>
  </si>
  <si>
    <t>0575-
82509025</t>
  </si>
  <si>
    <t>书记员</t>
  </si>
  <si>
    <t>030101K 法学、050101 汉语言文学 、050102 汉语言、
120402 行政管理</t>
  </si>
  <si>
    <t>需增加专业技能测试 ，具体
详见《2023年绍兴市上虞区
法院审判保障服务中心公开
招聘书记员公告 》要求</t>
  </si>
  <si>
    <t>绍兴市上虞区融
媒体中心</t>
  </si>
  <si>
    <t>绍兴市上虞区融媒
体中心</t>
  </si>
  <si>
    <t>全媒体采编</t>
  </si>
  <si>
    <t>0202 应用经济学类 、0301 法学类、0302 政治学类 、0303
社会学类 、0501 中国语言文学类 、0503 新闻传播学类</t>
  </si>
  <si>
    <t>0575-
82216744</t>
  </si>
  <si>
    <t>新媒体技术</t>
  </si>
  <si>
    <t>130502 视觉传达设计 、130508 数字媒体艺术 、130310 动
画、130511T 新媒体艺术</t>
  </si>
  <si>
    <t>1.记者证；2.新闻采编人员
资格培训合格证 (或合格证
明文件) 或广播电视编辑记
者 (播音员主持人) 资格考
试合格证 (或合格证明文
件) ；3.校级及以上优秀毕
业生。上述条件至少符合一
条。</t>
  </si>
  <si>
    <t>编导</t>
  </si>
  <si>
    <t>130305 广播电视编导 、130306 戏剧影视导演 、130311T
影视摄影与制作</t>
  </si>
  <si>
    <t>须进行专业技能测试 ，具体
详见《2023年绍兴市上虞区
融媒体中心公开招聘工作人
员公告》 要求</t>
  </si>
  <si>
    <t>摄像</t>
  </si>
  <si>
    <t>130311T 影视摄影与制作 、130312T 影视技术 、130404 摄
影</t>
  </si>
  <si>
    <t>摄影</t>
  </si>
  <si>
    <t>绍兴市上虞区机关
事务服务中心 (国
防动员服务办公
室)</t>
  </si>
  <si>
    <t>国防动员</t>
  </si>
  <si>
    <t>须增加军事综合能力测试，
具体详见《2023年绍兴市上
虞区机关事务服务中心公开
招聘工作人员公告 》要求</t>
  </si>
  <si>
    <t>0575-
85237973</t>
  </si>
  <si>
    <t>合计</t>
  </si>
  <si>
    <t>1. 岗位名称前带 “*”纳入报备员额制管理； 2.专业资格认定原则： ①资格条件设置为专业的 ，按设定的专业来确认； ②资格条件设置专业为 “**类”的，参照2020年国家颁布的高校专业设置目录认定 ；
③新旧专业名称改变 、本科对应的硕士专业视为符合专业要求 ；④其他有异议的 ， 由用人单位主管部门和组织人社部门研究确定 。</t>
  </si>
  <si>
    <r>
      <rPr>
        <b/>
        <sz val="22"/>
        <color theme="1"/>
        <rFont val="宋体"/>
        <charset val="134"/>
        <scheme val="minor"/>
      </rPr>
      <t>2023年柯桥区事业单位工作人员公开招聘计划表课</t>
    </r>
    <r>
      <rPr>
        <b/>
        <sz val="8"/>
        <color rgb="FFFF0000"/>
        <rFont val="宋体"/>
        <charset val="134"/>
        <scheme val="minor"/>
      </rPr>
      <t>程咨询展鸿陈澄老师17300913684</t>
    </r>
  </si>
  <si>
    <t>缴费人数</t>
  </si>
  <si>
    <t>招聘人数</t>
  </si>
  <si>
    <t>最高进面分数综合应用能力成绩</t>
  </si>
  <si>
    <t>最高进面分数职业能力倾向测验成绩</t>
  </si>
  <si>
    <t>上岸笔试总分</t>
  </si>
  <si>
    <t>上岸面试
分</t>
  </si>
  <si>
    <t>性别</t>
  </si>
  <si>
    <t>联系
电话</t>
  </si>
  <si>
    <t>备注</t>
  </si>
  <si>
    <t>中共绍兴市柯桥区委办公室</t>
  </si>
  <si>
    <t>全额拨款</t>
  </si>
  <si>
    <t>网络管理</t>
  </si>
  <si>
    <t>计算机科学与技术专业，软件工程专业，网络工程专业</t>
  </si>
  <si>
    <t>本科及以上</t>
  </si>
  <si>
    <t>学士及以上</t>
  </si>
  <si>
    <t>0575-84119124</t>
  </si>
  <si>
    <t>需要24小时值班，建议男性报考</t>
  </si>
  <si>
    <t>绍兴市柯桥区委宣传部</t>
  </si>
  <si>
    <t>绍兴市柯桥区文明实践管理服务中心</t>
  </si>
  <si>
    <t>网络与新媒体专业，文化产业管理专业，视觉传达设计专业</t>
  </si>
  <si>
    <t>吴同志</t>
  </si>
  <si>
    <t>0575-81109872</t>
  </si>
  <si>
    <t>绍兴市柯桥区社会治理中心</t>
  </si>
  <si>
    <t>社会学专业，社会工作专业，汉语言文学专业，新闻学专业，行政管理专业</t>
  </si>
  <si>
    <t>茅同志</t>
  </si>
  <si>
    <t>0575-84781602</t>
  </si>
  <si>
    <t>绍兴市柯桥区发展和改革局</t>
  </si>
  <si>
    <t>绍兴市柯桥区价格认证中心</t>
  </si>
  <si>
    <t>本科：会计学专业，财务管理专业
研究生：会计学专业，会计专业</t>
  </si>
  <si>
    <t>俞同志</t>
  </si>
  <si>
    <t>0575-84126356</t>
  </si>
  <si>
    <t>具有初级及以上会计专业技术资格</t>
  </si>
  <si>
    <t>绍兴市柯桥区教育体育局</t>
  </si>
  <si>
    <t>绍兴市柯桥区高校合作服务中心</t>
  </si>
  <si>
    <t>综合管理1</t>
  </si>
  <si>
    <t>本科：汉语言文学专业，汉语言专业
研究生：汉语言文字学专业</t>
  </si>
  <si>
    <t>0575-84126637</t>
  </si>
  <si>
    <t>综合管理2</t>
  </si>
  <si>
    <t>本科：体育教育专业，社会体育指导与管理专业
研究生：体育人文社会学专业</t>
  </si>
  <si>
    <t>绍兴市自然资源和规划局柯桥分局</t>
  </si>
  <si>
    <t>绍兴市柯桥区不动产登记服务中心</t>
  </si>
  <si>
    <t>本科：计算机科学与技术专业，软件工程专业
研究生：计算机科学与技术类；软件工程专业</t>
  </si>
  <si>
    <t>李同志</t>
  </si>
  <si>
    <t>0575-84126507</t>
  </si>
  <si>
    <t>本科：测绘工程专业，环境设计专业
研究生：大地测量学与测量工程专业，人居环境设计学专业</t>
  </si>
  <si>
    <t>本科：建筑学专业，城乡规划专业，土地资源管理专业
研究生：建筑学专业，城市规划专业，土地资源管理专业</t>
  </si>
  <si>
    <t>绍兴市柯桥区土地储备中心</t>
  </si>
  <si>
    <r>
      <rPr>
        <sz val="9"/>
        <color rgb="FF000000"/>
        <rFont val="宋体"/>
        <charset val="134"/>
        <scheme val="minor"/>
      </rPr>
      <t>本科：汉语言文学专业，新闻学专业
研究生：</t>
    </r>
    <r>
      <rPr>
        <sz val="9"/>
        <rFont val="宋体"/>
        <charset val="134"/>
        <scheme val="minor"/>
      </rPr>
      <t>中国语言文学类</t>
    </r>
    <r>
      <rPr>
        <sz val="9"/>
        <color rgb="FF000000"/>
        <rFont val="宋体"/>
        <charset val="134"/>
        <scheme val="minor"/>
      </rPr>
      <t>；新闻学专业</t>
    </r>
  </si>
  <si>
    <t>鲁同志</t>
  </si>
  <si>
    <t>0575-84126681</t>
  </si>
  <si>
    <t>本科：土地资源管理专业，资产评估专业
研究生：土地资源管理专业，资产评估专业</t>
  </si>
  <si>
    <t>绍兴市柯桥区自然资源修复利用中心</t>
  </si>
  <si>
    <t>本科：林学专业，环境设计专业
研究生：森林学专业，人居环境设计学专业</t>
  </si>
  <si>
    <t>绍兴市柯桥区规划设计院</t>
  </si>
  <si>
    <t>自收自支</t>
  </si>
  <si>
    <t>设计员</t>
  </si>
  <si>
    <t>本科：城乡规划专业，城市设计专业
研究生：城市规划专业，城市规划与设计专业</t>
  </si>
  <si>
    <t>赵同志</t>
  </si>
  <si>
    <t>0575-84126572</t>
  </si>
  <si>
    <t>具有城乡规划专业工程师及以上专业技术资格证书或注册规划师执业资格</t>
  </si>
  <si>
    <t>绍兴市柯桥区测绘院</t>
  </si>
  <si>
    <t>测绘员</t>
  </si>
  <si>
    <t>本科：测绘类
研究生：测绘科学与技术类</t>
  </si>
  <si>
    <t>吕同志</t>
  </si>
  <si>
    <t>0575-85583379</t>
  </si>
  <si>
    <t>绍兴市公安局柯桥区分局</t>
  </si>
  <si>
    <t>汉语言文学专业，汉语言专业，古典文献学专业，秘书学专业</t>
  </si>
  <si>
    <t>0575-84357172</t>
  </si>
  <si>
    <t>计算机科学与技术专业，软件工程专业，网络工程专业，电子与计算机工程专业，信息安全专业</t>
  </si>
  <si>
    <t>谭同志</t>
  </si>
  <si>
    <r>
      <rPr>
        <sz val="9"/>
        <color theme="1"/>
        <rFont val="宋体"/>
        <charset val="134"/>
      </rPr>
      <t>需要</t>
    </r>
    <r>
      <rPr>
        <sz val="9"/>
        <color theme="1"/>
        <rFont val="Calibri"/>
        <charset val="134"/>
      </rPr>
      <t>24</t>
    </r>
    <r>
      <rPr>
        <sz val="9"/>
        <color theme="1"/>
        <rFont val="宋体"/>
        <charset val="134"/>
      </rPr>
      <t>小时值班，建议男性报考；
面试前需政治审查和心理测试</t>
    </r>
  </si>
  <si>
    <t>维语翻译</t>
  </si>
  <si>
    <t>63.97（技能测试）</t>
  </si>
  <si>
    <t>需要24小时值班，建议男性报考；
需参加专业技能测试</t>
  </si>
  <si>
    <t>绍兴市柯桥区住房和城乡建设局</t>
  </si>
  <si>
    <t>绍兴市柯桥区建设工程安全质量管理中心</t>
  </si>
  <si>
    <t>土木工程专业，建筑电气与智能化专业，城市地下空间工程专业，道路桥梁与渡河工程专业</t>
  </si>
  <si>
    <t>0575-84126612</t>
  </si>
  <si>
    <t>需长期从事野外作业，建议男性报考</t>
  </si>
  <si>
    <t>绍兴市柯桥区城建档案馆</t>
  </si>
  <si>
    <t>男</t>
  </si>
  <si>
    <t>档案学专业，环境设计专业</t>
  </si>
  <si>
    <t>周同志</t>
  </si>
  <si>
    <t>0575-81106753</t>
  </si>
  <si>
    <t>女</t>
  </si>
  <si>
    <t>绍兴市柯桥区房地产管理中心</t>
  </si>
  <si>
    <t>工程造价专业，土木工程专业</t>
  </si>
  <si>
    <t>包同志</t>
  </si>
  <si>
    <t>0575-81183732</t>
  </si>
  <si>
    <t>具有二级建造师及以上执业资格证书或二级造价师及以上执业资格证书</t>
  </si>
  <si>
    <t>绍兴市柯桥区建筑管理中心</t>
  </si>
  <si>
    <t>本科：土木类，建筑类，公共管理类；工程管理专业，工程造价专业，工程力学专业，数学与应用数学专业
研究生：土木工程类，建筑学类，设计学类，公共管理类</t>
  </si>
  <si>
    <t>宋同志</t>
  </si>
  <si>
    <t>0575-84132358</t>
  </si>
  <si>
    <t>绍兴市柯桥区公路与运输管理中心</t>
  </si>
  <si>
    <t>本科：会计学专业，财务管理专业
研究生：会计学专业</t>
  </si>
  <si>
    <t>0575-88330606</t>
  </si>
  <si>
    <t>绍兴市柯桥区轨道交通管理服务中心</t>
  </si>
  <si>
    <t>本科：土木工程专业，道路桥梁与渡河工程专业，城乡规划专业，轨道交通信号与控制专业
研究生：土木工程专业，城乡规划专业，桥梁与隧道工程专业</t>
  </si>
  <si>
    <t>0575-84563200</t>
  </si>
  <si>
    <r>
      <rPr>
        <sz val="9"/>
        <color rgb="FF000000"/>
        <rFont val="宋体"/>
        <charset val="134"/>
        <scheme val="minor"/>
      </rPr>
      <t>本科：法学专业，新闻学专业，汉语言文学专业
研究生：</t>
    </r>
    <r>
      <rPr>
        <sz val="9"/>
        <rFont val="宋体"/>
        <charset val="134"/>
        <scheme val="minor"/>
      </rPr>
      <t>法学类；</t>
    </r>
    <r>
      <rPr>
        <sz val="9"/>
        <color rgb="FF000000"/>
        <rFont val="宋体"/>
        <charset val="134"/>
        <scheme val="minor"/>
      </rPr>
      <t>新闻学专业</t>
    </r>
  </si>
  <si>
    <t>绍兴市柯桥区交通建设管理中心</t>
  </si>
  <si>
    <t>邵同志</t>
  </si>
  <si>
    <t>0575-88330608</t>
  </si>
  <si>
    <t>绍兴市柯桥区农业农村局</t>
  </si>
  <si>
    <t>绍兴市柯桥区畜牧兽医所</t>
  </si>
  <si>
    <t>动物医学专业，动物科学专业</t>
  </si>
  <si>
    <t>0575-81186925</t>
  </si>
  <si>
    <t>绍兴市柯桥区塘闸管理中心</t>
  </si>
  <si>
    <t>差额拨款</t>
  </si>
  <si>
    <t>土木工程专业，水利水电工程专业</t>
  </si>
  <si>
    <t>0575-85629438</t>
  </si>
  <si>
    <t>法学专业，行政管理专业，汉语言文学专业</t>
  </si>
  <si>
    <t>绍兴市柯桥区平水江水库管理中心</t>
  </si>
  <si>
    <t>财务管理专业，会计学专业</t>
  </si>
  <si>
    <t>娄同志</t>
  </si>
  <si>
    <t>0575-85762601</t>
  </si>
  <si>
    <t>水利水电工程专业，农业水利工程专业，土木工程专业</t>
  </si>
  <si>
    <t>绍兴市柯桥区农机管理总站</t>
  </si>
  <si>
    <t>财务管理专业，会计学专业，视觉传达设计专业，产品设计专业</t>
  </si>
  <si>
    <t>0575-85086862</t>
  </si>
  <si>
    <t>园艺学类</t>
  </si>
  <si>
    <t>硕士研究生及以上</t>
  </si>
  <si>
    <t>硕士及以上</t>
  </si>
  <si>
    <t>绍兴市柯桥区乡村振兴促进中心</t>
  </si>
  <si>
    <t>应用心理学专业，发展与教育心理学专业</t>
  </si>
  <si>
    <t>唐同志</t>
  </si>
  <si>
    <t>0575-81169287</t>
  </si>
  <si>
    <t>会计学专业，资产评估专业</t>
  </si>
  <si>
    <t>中国语言文学类</t>
  </si>
  <si>
    <t>建筑学专业，城乡规划专业</t>
  </si>
  <si>
    <t>绍兴市柯桥区水文站</t>
  </si>
  <si>
    <t>水利水电工程专业，水文学及水资源专业</t>
  </si>
  <si>
    <t>孙同志</t>
  </si>
  <si>
    <t>0575-84138202</t>
  </si>
  <si>
    <t>绍兴市柯桥区水利发展中心</t>
  </si>
  <si>
    <t>绍兴市柯桥区水利工程质量管理站</t>
  </si>
  <si>
    <t>水利工程管理</t>
  </si>
  <si>
    <t>水利工程类</t>
  </si>
  <si>
    <t>胡同志</t>
  </si>
  <si>
    <t>0575-81163863</t>
  </si>
  <si>
    <t>绍兴市柯桥区文广旅游局</t>
  </si>
  <si>
    <t>绍兴市柯桥区文化旅游形象推广中心</t>
  </si>
  <si>
    <t>宣传推介</t>
  </si>
  <si>
    <t>视觉传达设计专业，服装与服饰设计专业，艺术设计学专业</t>
  </si>
  <si>
    <t>0575-85272155</t>
  </si>
  <si>
    <t>绍兴市柯桥区文化馆</t>
  </si>
  <si>
    <t>文秘</t>
  </si>
  <si>
    <t>汉语言文学专业，汉语言专业</t>
  </si>
  <si>
    <t>0575-85282807</t>
  </si>
  <si>
    <t>具有2年及以上基
层工作经历</t>
  </si>
  <si>
    <t>舞蹈编导</t>
  </si>
  <si>
    <t>65.84（技能测试）</t>
  </si>
  <si>
    <t>舞蹈表演专业，舞蹈学专业，舞蹈编导专业</t>
  </si>
  <si>
    <r>
      <rPr>
        <sz val="9"/>
        <color theme="1"/>
        <rFont val="宋体"/>
        <charset val="134"/>
        <scheme val="minor"/>
      </rPr>
      <t>需参加</t>
    </r>
    <r>
      <rPr>
        <sz val="9"/>
        <rFont val="宋体"/>
        <charset val="134"/>
        <scheme val="minor"/>
      </rPr>
      <t>专业技能测试</t>
    </r>
  </si>
  <si>
    <t>绍兴市柯桥区小百花越剧艺术传习中心</t>
  </si>
  <si>
    <t>财务岗位</t>
  </si>
  <si>
    <t>会计学专业，财务管理专业</t>
  </si>
  <si>
    <t>0575-85272077</t>
  </si>
  <si>
    <t>编剧</t>
  </si>
  <si>
    <t>戏剧学专业，戏剧影视文学专业</t>
  </si>
  <si>
    <t>具有2年及以上工作经历；
拥有原创公演剧目或剧本获全国性奖项（国家级基金支持）</t>
  </si>
  <si>
    <t>绍兴市柯桥区卫生健康局</t>
  </si>
  <si>
    <t>绍兴市中心医院医共体总院</t>
  </si>
  <si>
    <t>0575-85580846</t>
  </si>
  <si>
    <t>病案室编码员</t>
  </si>
  <si>
    <r>
      <rPr>
        <sz val="9"/>
        <color theme="1"/>
        <rFont val="宋体"/>
        <charset val="134"/>
        <scheme val="minor"/>
      </rPr>
      <t>本科：公共卫生与预防医学类
研究生：公共卫生与预防医学类；</t>
    </r>
    <r>
      <rPr>
        <sz val="9"/>
        <rFont val="宋体"/>
        <charset val="134"/>
        <scheme val="minor"/>
      </rPr>
      <t>流行病与卫生统计学专业，公共卫生专业</t>
    </r>
  </si>
  <si>
    <t>总务科工作人员</t>
  </si>
  <si>
    <t>电气工程及其自动化专业，机械设计制造及其自动化专业</t>
  </si>
  <si>
    <t>从事电气机械设备维修工作，建议男性报考</t>
  </si>
  <si>
    <t>绍兴市中心医院医共体马鞍分院</t>
  </si>
  <si>
    <r>
      <rPr>
        <sz val="9"/>
        <color theme="1"/>
        <rFont val="宋体"/>
        <charset val="134"/>
        <scheme val="minor"/>
      </rPr>
      <t>本科：会计学专业
研究生：</t>
    </r>
    <r>
      <rPr>
        <sz val="9"/>
        <rFont val="宋体"/>
        <charset val="134"/>
        <scheme val="minor"/>
      </rPr>
      <t>税务专业</t>
    </r>
  </si>
  <si>
    <t>0575-85107935</t>
  </si>
  <si>
    <t>绍兴市中心医院医共体柯桥分院</t>
  </si>
  <si>
    <t>设备维修</t>
  </si>
  <si>
    <t>医疗器械维护与管理专业，医疗器械制造与维护专业</t>
  </si>
  <si>
    <t>大专及以上</t>
  </si>
  <si>
    <t>0575-85582089</t>
  </si>
  <si>
    <t>从事医疗器械维修工作，建议男性报考</t>
  </si>
  <si>
    <t>医务部工作人员</t>
  </si>
  <si>
    <t>临床医学专业，健康服务与管理专业</t>
  </si>
  <si>
    <t>缪同志</t>
  </si>
  <si>
    <t>0575-88053898</t>
  </si>
  <si>
    <t>临床医学专业须取得执业医师资格及规培合格证</t>
  </si>
  <si>
    <t>临床医学专业，卫生信息管理专业</t>
  </si>
  <si>
    <t>具有2年及以上医院工作经历；
具有病案信息技术初级及以上资格</t>
  </si>
  <si>
    <r>
      <rPr>
        <sz val="9"/>
        <color theme="1"/>
        <rFont val="宋体"/>
        <charset val="134"/>
        <scheme val="minor"/>
      </rPr>
      <t>本科：会</t>
    </r>
    <r>
      <rPr>
        <sz val="9"/>
        <rFont val="宋体"/>
        <charset val="134"/>
        <scheme val="minor"/>
      </rPr>
      <t>计学专业
研究生：税务专业</t>
    </r>
  </si>
  <si>
    <t>具有2年及以上基层工作经历；
具有初级及以上会计专业技术资格</t>
  </si>
  <si>
    <t>机械电子工程专业，电子信息工程专业</t>
  </si>
  <si>
    <t>绍兴市柯桥区中医医院医共体总院</t>
  </si>
  <si>
    <t>财务岗位1</t>
  </si>
  <si>
    <t>钱同志</t>
  </si>
  <si>
    <t>0575-84121147</t>
  </si>
  <si>
    <t>具有中级及以上会计专业技术资格</t>
  </si>
  <si>
    <t>财务岗位2</t>
  </si>
  <si>
    <t>病案室信息员</t>
  </si>
  <si>
    <t>计算机科学与技术专业，通信工程专业，信息管理与信息系统专业</t>
  </si>
  <si>
    <t>具有2年及以上医院工作经历</t>
  </si>
  <si>
    <t>绍兴市柯桥区审计局</t>
  </si>
  <si>
    <t>绍兴市柯桥区政府投资项目审计中心</t>
  </si>
  <si>
    <t>本科：财政学专业，法学专业，汉语言文学专业，软件工程专业，数据科学与大数据技术专业，土木工程专业，工程审计专业，会计学专业，财务管理专业，审计学专业
研究生：财政学（含：税收学）专业，汉语言文字学专业，软件工程专业，城市规划与设计专业(含：风景园林规划与设计），岩土工程专业，结构工程专业，桥梁与隧道工程专业</t>
  </si>
  <si>
    <t>0575-84136970</t>
  </si>
  <si>
    <t>绍兴市柯桥区综合行政执法局</t>
  </si>
  <si>
    <t>绍兴市柯桥区市容环境卫生管理中心</t>
  </si>
  <si>
    <t>行政管理专业，社会工作专业，动画专业，视觉传达设计专业</t>
  </si>
  <si>
    <t>0575-84886017</t>
  </si>
  <si>
    <t>绍兴市柯桥区行政审批局</t>
  </si>
  <si>
    <t>绍兴市柯桥区行政服务中心</t>
  </si>
  <si>
    <t>行政审批岗位</t>
  </si>
  <si>
    <t>资产评估专业，环境设计专业</t>
  </si>
  <si>
    <t>0575-85682792</t>
  </si>
  <si>
    <t>绍兴市柯桥区商会服务中心</t>
  </si>
  <si>
    <t>0575-84135926</t>
  </si>
  <si>
    <t>法学专业报考的须通过国家统一法律职业资格考试或司法考试</t>
  </si>
  <si>
    <t>绍兴市柯桥区临空示范区管委会</t>
  </si>
  <si>
    <t>绍兴市柯桥区杭绍临空经济发展服务中心</t>
  </si>
  <si>
    <t>统计学类</t>
  </si>
  <si>
    <t>0575-84351698</t>
  </si>
  <si>
    <t>金融学专业，金融工程专业，投资学专业</t>
  </si>
  <si>
    <t>绍兴市柯桥区征收办</t>
  </si>
  <si>
    <t>绍兴市柯桥区土地和房屋征收指导中心</t>
  </si>
  <si>
    <t>资产评估专业，农村区域发展专业</t>
  </si>
  <si>
    <t>童同志</t>
  </si>
  <si>
    <t>0575-85599963</t>
  </si>
  <si>
    <t>绍兴市柯桥区会展业发展中心</t>
  </si>
  <si>
    <t>英语专业，日语专业，电子信息科学与技术专业，产品设计专业，会展艺术与技术专业，环境设计专业，行政管理专业</t>
  </si>
  <si>
    <t>0575-85521972</t>
  </si>
  <si>
    <t>柯桥邮政管理局</t>
  </si>
  <si>
    <t>柯桥邮政业发展中心</t>
  </si>
  <si>
    <t>物流管理专业，物流工程专业，信息与计算科学专业，法学专业，汉语言文学专业</t>
  </si>
  <si>
    <t>方同志</t>
  </si>
  <si>
    <t>0575-81116656</t>
  </si>
  <si>
    <t>绍兴市柯桥区气象局</t>
  </si>
  <si>
    <t>绍兴市突发事件预警信息发布中心</t>
  </si>
  <si>
    <t>本科：大气科学专业，应用气象学专业
研究生：气象学专业，大气物理学与大气环境专业</t>
  </si>
  <si>
    <t>0575-81185371</t>
  </si>
  <si>
    <t>绍兴市柯桥区融媒体中心</t>
  </si>
  <si>
    <t>主持人2</t>
  </si>
  <si>
    <t>86.23（技能测试）</t>
  </si>
  <si>
    <t>播音与主持艺术专业，表演专业，新闻学专业，传播学专业</t>
  </si>
  <si>
    <t>0575-85277121</t>
  </si>
  <si>
    <t>持有《中华人民共和国播音主持人证书》；
普通话水平一级乙等以上；
需参加专业技能测试</t>
  </si>
  <si>
    <t>全媒体采编2</t>
  </si>
  <si>
    <t>传播学专业，新闻学专业</t>
  </si>
  <si>
    <t>需参加专业技能测试</t>
  </si>
  <si>
    <t>影视编导</t>
  </si>
  <si>
    <t>90.33（技能测试）</t>
  </si>
  <si>
    <t>广播电视编导专业，戏剧影视导演专业</t>
  </si>
  <si>
    <t>绍兴柯桥经济技术开发区管理委员会</t>
  </si>
  <si>
    <t>绍兴柯桥经济技术开发区建设工程管理服务中心</t>
  </si>
  <si>
    <t>0575-85522909</t>
  </si>
  <si>
    <t>绍兴市柯桥区中国轻纺城建设管理委员会</t>
  </si>
  <si>
    <t>绍兴市柯桥区中国轻纺城运输市场管理服务中心</t>
  </si>
  <si>
    <t>汉语言文学专业，汉语言专业，秘书学专业，服装与服饰设计专业</t>
  </si>
  <si>
    <t>0575-84135581</t>
  </si>
  <si>
    <t>绍兴市兰亭文化旅游度假区管理委员会</t>
  </si>
  <si>
    <t>绍兴市柯桥区兰亭文化旅游投资服务中心</t>
  </si>
  <si>
    <t>英语专业，日语专业，汉语言文学专业，视觉传达设计专业</t>
  </si>
  <si>
    <t>0575-89170933</t>
  </si>
  <si>
    <t>绍兴市柯桥区柯桥街道办事处</t>
  </si>
  <si>
    <t>绍兴市柯桥区柯桥街道事业综合服务中心</t>
  </si>
  <si>
    <t>本科：会计学专业，财务会计教育专业，财务管理专业
研究生：会计学专业，财政学专业，金融学专业</t>
  </si>
  <si>
    <t>0575-89974465</t>
  </si>
  <si>
    <t>绍兴市柯桥区柯岩街道办事处</t>
  </si>
  <si>
    <t>绍兴市柯桥区柯岩街道事业综合服务中心</t>
  </si>
  <si>
    <t>全日制大专及以上</t>
  </si>
  <si>
    <t>0575-84365876</t>
  </si>
  <si>
    <t>面向退役大学生士兵</t>
  </si>
  <si>
    <t>绍兴市柯桥区湖塘街道办事处</t>
  </si>
  <si>
    <t>绍兴市柯桥区湖塘街道事业综合服务中心</t>
  </si>
  <si>
    <t>设计学类</t>
  </si>
  <si>
    <t>0575-84385085</t>
  </si>
  <si>
    <t>具有2年及以上基层工作经历</t>
  </si>
  <si>
    <t>绍兴市柯桥区华舍街道办事处</t>
  </si>
  <si>
    <t>绍兴市柯桥区华舍街道事业综合服务中心</t>
  </si>
  <si>
    <t>0575-84088010</t>
  </si>
  <si>
    <t>绍兴市柯桥区钱清街道办事处</t>
  </si>
  <si>
    <t>绍兴市柯桥区钱清街道事业综合服务中心</t>
  </si>
  <si>
    <t>0575-84570301</t>
  </si>
  <si>
    <t>绍兴市柯桥区杨汛桥事业综合服务中心</t>
  </si>
  <si>
    <t>本科：会计学专业，工商管理专业，财务管理专业
研究生：会计学专业，工商管理专业，会计专业</t>
  </si>
  <si>
    <t>0575-81173225</t>
  </si>
  <si>
    <t>本科：土木工程专业，城乡规划专业，工程造价专业
研究生：城乡规划学专业，工程管理专业，城市规划与设计专业</t>
  </si>
  <si>
    <t>绍兴市柯桥区安昌街道办事处</t>
  </si>
  <si>
    <t>绍兴市柯桥区安昌街道事业综合服务中心</t>
  </si>
  <si>
    <t>建筑类，设计学类；财务管理专业，食品质量与安全专业</t>
  </si>
  <si>
    <t>0575-85642386</t>
  </si>
  <si>
    <t>绍兴市柯桥区马鞍街道办事处</t>
  </si>
  <si>
    <t>绍兴市柯桥区马鞍街道事业综合服务中心</t>
  </si>
  <si>
    <t>本科：汉语言文学专业，新闻学专业
研究生：汉语言文字学专业，新闻学专业</t>
  </si>
  <si>
    <t>0575-85625221</t>
  </si>
  <si>
    <t>本科：财务管理专业，会计学专业
研究生：会计专业，会计学专业</t>
  </si>
  <si>
    <t>绍兴市柯桥区福全街道办事处</t>
  </si>
  <si>
    <t>绍兴市柯桥区福全街道事业综合服务中心</t>
  </si>
  <si>
    <t>本科：工商管理类
研究生：统计学专业，会计学专业  </t>
  </si>
  <si>
    <t>0575-89107840</t>
  </si>
  <si>
    <t>绍兴市柯桥区齐贤街道办事处</t>
  </si>
  <si>
    <t>绍兴市柯桥区齐贤街道事业综合服务中心</t>
  </si>
  <si>
    <t>动物医学专业，动物药学专业，动物科学专业</t>
  </si>
  <si>
    <t>0575-85181053</t>
  </si>
  <si>
    <t>食品质量与安全专业，食品科学与工程专业，食品安全与检测专业</t>
  </si>
  <si>
    <t>会计学专业，财务管理专业，国际经济与贸易专业，行政管理专业</t>
  </si>
  <si>
    <t>绍兴市柯桥区兰亭街道办事处</t>
  </si>
  <si>
    <t>绍兴市柯桥区兰亭街道事业综合服务中心</t>
  </si>
  <si>
    <t>会计学专业，信息管理与信息系统专业</t>
  </si>
  <si>
    <t>张同志</t>
  </si>
  <si>
    <t>0575-84605766</t>
  </si>
  <si>
    <t>绍兴市柯桥区漓渚镇人民政府</t>
  </si>
  <si>
    <t>绍兴市柯桥区漓渚镇事业综合服务中心</t>
  </si>
  <si>
    <t>经济学专业，经济统计学专业，纺织工程专业</t>
  </si>
  <si>
    <t>0575-88401212</t>
  </si>
  <si>
    <t>绍兴市柯桥区平水镇人民政府</t>
  </si>
  <si>
    <t>绍兴市柯桥区平水镇事业综合服务中心</t>
  </si>
  <si>
    <t>0575-85725711</t>
  </si>
  <si>
    <t>新闻传播学类；汉语言文学专业</t>
  </si>
  <si>
    <t>绍兴市柯桥区王坛镇人民政府</t>
  </si>
  <si>
    <t>绍兴市柯桥区王坛镇事业综合服务中心</t>
  </si>
  <si>
    <t>会计学专业，财务管理专业，经济学专业，国际经济与贸易专业</t>
  </si>
  <si>
    <t>柴同志</t>
  </si>
  <si>
    <t>0575-85786248</t>
  </si>
  <si>
    <t>农学专业，植物科学与技术专业，种子科学与工程专业，动物医学专业，设施农业科学与工程专业，农药化肥专业</t>
  </si>
  <si>
    <t>服装与服饰设计专业，服装设计与工程专业，影视摄影与制作专业，产品设计专业</t>
  </si>
  <si>
    <t>绍兴市柯桥区稽东镇人民政府</t>
  </si>
  <si>
    <t>0575-89119815</t>
  </si>
  <si>
    <t>城乡规划专业，土木工程专业，环境科学与工程专业</t>
  </si>
  <si>
    <t>附件1：</t>
  </si>
  <si>
    <t xml:space="preserve">                                                                                                                     </t>
  </si>
  <si>
    <r>
      <rPr>
        <b/>
        <sz val="18"/>
        <rFont val="宋体"/>
        <charset val="134"/>
        <scheme val="minor"/>
      </rPr>
      <t>诸暨市2023年事业单位工作人员公开招聘计划表</t>
    </r>
    <r>
      <rPr>
        <b/>
        <sz val="10"/>
        <color rgb="FFFF0000"/>
        <rFont val="宋体"/>
        <charset val="134"/>
        <scheme val="minor"/>
      </rPr>
      <t xml:space="preserve">2023年政策、课程咨询：17300913684 （微同步） </t>
    </r>
    <r>
      <rPr>
        <b/>
        <sz val="18"/>
        <rFont val="宋体"/>
        <charset val="134"/>
        <scheme val="minor"/>
      </rPr>
      <t xml:space="preserve"> </t>
    </r>
  </si>
  <si>
    <t>编制性质</t>
  </si>
  <si>
    <t>招聘
职位</t>
  </si>
  <si>
    <t>最高进面分</t>
  </si>
  <si>
    <t>上岸成绩</t>
  </si>
  <si>
    <t>所需专业要求</t>
  </si>
  <si>
    <t>咨询电话
（区号：0575）</t>
  </si>
  <si>
    <t>综应</t>
  </si>
  <si>
    <t>职测</t>
  </si>
  <si>
    <t>笔试成绩</t>
  </si>
  <si>
    <t>面试成绩</t>
  </si>
  <si>
    <t>中共诸暨市纪律检查委员会机关</t>
  </si>
  <si>
    <t>诸暨市纪检监察信息中心</t>
  </si>
  <si>
    <t>办事员</t>
  </si>
  <si>
    <t>法学类、中国语言文学类、新闻传播学类</t>
  </si>
  <si>
    <t>中共党员</t>
  </si>
  <si>
    <t>诸暨市党史和地方志研究室</t>
  </si>
  <si>
    <t>历史学类、中国语言文学类、新闻传播学类</t>
  </si>
  <si>
    <t>诸暨市融媒体中心</t>
  </si>
  <si>
    <t>诸暨微波站</t>
  </si>
  <si>
    <t>财政学类，金融学类，会计学、会计、财务会计与审计、审计学、大数据与审计、大数据与会计、财务管理、大数据与财务管理、财务会计教育</t>
  </si>
  <si>
    <t>诸暨市社会治理中心</t>
  </si>
  <si>
    <t>法学类、工商管理类、公共管理类、社会学类、政治学类、中国语言文学类、新闻传播学类</t>
  </si>
  <si>
    <t>诸暨市教育体育局</t>
  </si>
  <si>
    <t>诸暨市大唐街道中心学校</t>
  </si>
  <si>
    <r>
      <rPr>
        <sz val="12"/>
        <rFont val="宋体"/>
        <charset val="134"/>
        <scheme val="minor"/>
      </rPr>
      <t>会计学、</t>
    </r>
    <r>
      <rPr>
        <sz val="12"/>
        <rFont val="宋体"/>
        <charset val="134"/>
      </rPr>
      <t>会计、财务会计与审计、</t>
    </r>
    <r>
      <rPr>
        <sz val="12"/>
        <rFont val="宋体"/>
        <charset val="134"/>
        <scheme val="minor"/>
      </rPr>
      <t>审计学、大数据与审计、</t>
    </r>
    <r>
      <rPr>
        <sz val="12"/>
        <rFont val="宋体"/>
        <charset val="134"/>
      </rPr>
      <t>大数据与会计、财务管理、大数据与财务管理、财务会计教育</t>
    </r>
  </si>
  <si>
    <t>诸暨市公安局</t>
  </si>
  <si>
    <t>诸暨市流动人口管理服务中心</t>
  </si>
  <si>
    <t>研究生</t>
  </si>
  <si>
    <r>
      <rPr>
        <sz val="12"/>
        <rFont val="宋体"/>
        <charset val="134"/>
        <scheme val="minor"/>
      </rPr>
      <t>计算机科学与技术、计算机软件与理论、计算机网络与信息安全、计算机系统结构、</t>
    </r>
    <r>
      <rPr>
        <sz val="12"/>
        <rFont val="宋体"/>
        <charset val="134"/>
      </rPr>
      <t>计算机应用技术、计算机技术、</t>
    </r>
    <r>
      <rPr>
        <sz val="12"/>
        <rFont val="宋体"/>
        <charset val="134"/>
        <scheme val="minor"/>
      </rPr>
      <t>软件工程、</t>
    </r>
    <r>
      <rPr>
        <sz val="12"/>
        <rFont val="宋体"/>
        <charset val="134"/>
      </rPr>
      <t>软件工程技术、网络信息安全、网络安全技术与工程、信息安全</t>
    </r>
  </si>
  <si>
    <t>诸暨市民政局</t>
  </si>
  <si>
    <t>诸暨市殡仪馆</t>
  </si>
  <si>
    <t>社会学类、法学类</t>
  </si>
  <si>
    <t>诸暨市司法局</t>
  </si>
  <si>
    <t>诸暨市公共法律服务中心</t>
  </si>
  <si>
    <t>法学类</t>
  </si>
  <si>
    <t>诸暨市财政局</t>
  </si>
  <si>
    <t>诸暨市财政投资预决算审核中心</t>
  </si>
  <si>
    <t>工程造价，工程造价管理，工程审计，给排水科学与工程，给水排水，给排水工程，给水排水工程，建筑电气与智能化，建筑电气与智能化工程，建筑学，土木、水利与交通工程，水利水电工程</t>
  </si>
  <si>
    <t>下属全额拨款事业单位</t>
  </si>
  <si>
    <t>办事员1</t>
  </si>
  <si>
    <t>会计、会计学、财务管理、审计学、财务会计教育、财务会计与审计、资产评估、投资学、财政学、税收、税收学、金融、金融学、金融工程、金融数学、经济与金融</t>
  </si>
  <si>
    <t>聘用到诸暨市投融资服务中心、诸暨市预算编制中心各1名</t>
  </si>
  <si>
    <t>办事员2</t>
  </si>
  <si>
    <t>诸暨市人力资源和社会保障局</t>
  </si>
  <si>
    <t>诸暨市基层人力资源和社会保障所</t>
  </si>
  <si>
    <t>法学类，社会保障、劳动和社会保障、劳动与社会保障、人力资源管理、劳动关系</t>
  </si>
  <si>
    <t>诸暨市劳动人事争议仲裁院</t>
  </si>
  <si>
    <t>诸暨市自然资源和规划局</t>
  </si>
  <si>
    <t>诸暨市人民政府土地储备中心</t>
  </si>
  <si>
    <r>
      <rPr>
        <sz val="12"/>
        <rFont val="宋体"/>
        <charset val="134"/>
        <scheme val="minor"/>
      </rPr>
      <t>土地资源管理、土地规划与管理、土地规划与利用、</t>
    </r>
    <r>
      <rPr>
        <sz val="12"/>
        <rFont val="宋体"/>
        <charset val="134"/>
      </rPr>
      <t>土地管理及房地产</t>
    </r>
    <r>
      <rPr>
        <sz val="12"/>
        <rFont val="宋体"/>
        <charset val="134"/>
        <scheme val="minor"/>
      </rPr>
      <t>、土地管理及房地产开发、国土资源管理、国土规划与整治、城乡规划、城市规划、资源环境与城乡规划管理、人文地理与城乡规划</t>
    </r>
  </si>
  <si>
    <t>诸暨市城乡规划管理中心</t>
  </si>
  <si>
    <r>
      <rPr>
        <sz val="12"/>
        <rFont val="宋体"/>
        <charset val="134"/>
        <scheme val="minor"/>
      </rPr>
      <t>地理信息技术、地理信息系统、</t>
    </r>
    <r>
      <rPr>
        <sz val="12"/>
        <rFont val="宋体"/>
        <charset val="134"/>
      </rPr>
      <t>计算机科学与技术</t>
    </r>
    <r>
      <rPr>
        <sz val="12"/>
        <rFont val="宋体"/>
        <charset val="134"/>
        <scheme val="minor"/>
      </rPr>
      <t>、计算机及软件、软件工程、软件工程技术、网络工程、网络工程技术、网络空间安全</t>
    </r>
  </si>
  <si>
    <t>诸暨市不动产登记服务中心</t>
  </si>
  <si>
    <t>地理科学类、测绘类、建筑类、计算机类</t>
  </si>
  <si>
    <t>诸暨市自然资源保护管理中心</t>
  </si>
  <si>
    <t>林学类</t>
  </si>
  <si>
    <t>诸暨市住房和城乡建设局</t>
  </si>
  <si>
    <t>诸暨市建设工程质量安全管理站</t>
  </si>
  <si>
    <t>建筑学、建筑、工程管理、建设工程管理、建筑与土木工程、结构工程、桥梁与隧道工程、市政工程、土木工程</t>
  </si>
  <si>
    <t>给水排水、给排水工程、给水排水工程、给排水科学与工程、道路桥梁与渡河工程、道路与桥梁工程、市政工程、安全工程、安全工程技术、应急技术与管理</t>
  </si>
  <si>
    <t>办事员3</t>
  </si>
  <si>
    <t>诸暨市交通运输局</t>
  </si>
  <si>
    <t>诸暨市公路与运输管理中心</t>
  </si>
  <si>
    <t>中国语言文学类、新闻传播学类</t>
  </si>
  <si>
    <t>交通工程，铁道工程，道路与桥梁工程，道路桥梁与渡河工程，土木工程，交通土建工程，土木、水利与交通工程，安全工程，安全工程技术</t>
  </si>
  <si>
    <t>办事员4</t>
  </si>
  <si>
    <t>航海技术，轮机工程，道路桥梁与渡河工程，土木、水利与海洋工程，海事管理，港口航道与海岸工程</t>
  </si>
  <si>
    <t>诸暨市物流管理信息中心</t>
  </si>
  <si>
    <t>城市规划、城市规划与设计、城市与区域规划、道路与铁道工程、交通运输规划与管理、交通运输工程、交通工程、交通运输、城市轨道交通工程</t>
  </si>
  <si>
    <t>诸暨市水利局</t>
  </si>
  <si>
    <t>诸暨市水文管理中心</t>
  </si>
  <si>
    <t>水利类</t>
  </si>
  <si>
    <t>需野外作业，适宜男性报考</t>
  </si>
  <si>
    <t>诸暨市水政管理中心</t>
  </si>
  <si>
    <t>面向符合条件的大学生退役士兵，资格条件详见公告</t>
  </si>
  <si>
    <t>机械制造及自动化、机械工程及自动化、机械工程及其自动化、机械设计制造及自动化、机械设计制造及其自动化、电气工程及其自动化、电气工程与自动化、电气信息工程、电气工程与智能控制、电机电器智能化、电子信息工程、电子信息工程技术</t>
  </si>
  <si>
    <t>1.聘用到诸暨市机电排灌管理中心、诸暨市永宁水库管理中心各1名；
2. 需野外作业，适宜男性报考。</t>
  </si>
  <si>
    <t>下属差额拨款事业单位</t>
  </si>
  <si>
    <t>1.聘用到诸暨市陈蔡水库管理中心、诸暨市安华水库管理中心、诸暨市石壁水库管理中心、诸暨市征天水库管理中心各1名；
2. 需野外作业，适宜男性报考。</t>
  </si>
  <si>
    <t>诸暨市农业农村局</t>
  </si>
  <si>
    <t>诸暨市农业技术推广中心</t>
  </si>
  <si>
    <t>农学、植物保护、植物科学与技术、农药化肥、现代种业技术、种子科学与工程、农业资源与环境</t>
  </si>
  <si>
    <t>诸暨市经济特产站</t>
  </si>
  <si>
    <t>茶学、蔬菜学、果树学、园艺、园艺学、种子科学与工程、种子科学与技术、作物、作物学、作物遗传育种</t>
  </si>
  <si>
    <t>农学、茶学、园艺、现代园艺、现代种业技术、种子科学与工程、植物科学与技术</t>
  </si>
  <si>
    <t>诸暨市畜牧兽医所</t>
  </si>
  <si>
    <t>动物生产类、动物医学类</t>
  </si>
  <si>
    <t>诸暨市文化广电旅游局</t>
  </si>
  <si>
    <t>诸暨市文化馆</t>
  </si>
  <si>
    <t>诸暨市图书馆</t>
  </si>
  <si>
    <t>1.面向符合招考条件的残疾人,资格条件详见公告；
2.从事窗口工作。</t>
  </si>
  <si>
    <t>87220762（残联）
88598174（文广局）</t>
  </si>
  <si>
    <t>诸暨市卫生健康局</t>
  </si>
  <si>
    <t>会计学、会计、财务会计与审计、审计学、大数据与审计、大数据与会计、财务管理、大数据与财务管理、财务会计教育</t>
  </si>
  <si>
    <t>聘用到诸暨市人民医院、诸暨市第二人民医院各1名</t>
  </si>
  <si>
    <t>计算机科学与技术、计算机及应用、计算机应用工程、计算机及软件、软件工程、软件工程技术、网络工程、网络工程技术、信息安全、电子与计算机工程、信息安全与管理、信息管理与信息系统</t>
  </si>
  <si>
    <t>聘用到诸暨市人民医院、诸暨市妇幼保健院、诸暨市陶朱街道社区卫生服务中心、诸暨市暨南街道社区卫生服务中心各1名</t>
  </si>
  <si>
    <t>办事员5</t>
  </si>
  <si>
    <t>生物医学工程、临床工程技术、机械电子工程、精密仪器、医疗器械工程、医疗器械工程技术、电子信息工程、电子信息工程技术、医学信息工程</t>
  </si>
  <si>
    <t>聘用到诸暨市中医医院、诸暨市妇幼保健院各1名</t>
  </si>
  <si>
    <t>办事员6</t>
  </si>
  <si>
    <t>诸暨市人民医院</t>
  </si>
  <si>
    <t>环境科学与工程类，给水排水、给排水工程、给水排水工程、给排水科学与工程</t>
  </si>
  <si>
    <t>诸暨市中心医院</t>
  </si>
  <si>
    <t>人力资源管理、公共管理、公共事业管理、行政管理、社会保障、劳动和社会保障、劳动与社会保障、劳动关系、信息资源管理</t>
  </si>
  <si>
    <t>金融学、产业经济学、金融、金融工程、金融工程学、金融与风险统计、金融数学与金融工程、大数据金融</t>
  </si>
  <si>
    <t>诸暨市公共资源交易管理委员会办公室</t>
  </si>
  <si>
    <t>诸暨市公共资源交易中心</t>
  </si>
  <si>
    <t>计算机类</t>
  </si>
  <si>
    <t>诸暨科技城建设管理办公室</t>
  </si>
  <si>
    <t>诸暨科技城创新服务中心</t>
  </si>
  <si>
    <t>工商管理类、经济学类、金融学类、经济与贸易类、统计学类</t>
  </si>
  <si>
    <t>诸暨市机关事务服务中心</t>
  </si>
  <si>
    <t>计算机类、土木类</t>
  </si>
  <si>
    <t>诸暨市招商投资促进中心</t>
  </si>
  <si>
    <t>智能制造工程、智能制造工程技术、智能车辆工程、新能源汽车工程、新能源汽车工程技术、智能网联汽车工程技术、集成电路设计与集成系统、集成电路工程技术、光电信息科学与工程、光电信息科学与技术、光电信息工程、光电子科学与技术、光信息科学与技术、光电信息工程技术</t>
  </si>
  <si>
    <t>诸暨市科学技术协会</t>
  </si>
  <si>
    <t>诸暨市科技工作者服务中心</t>
  </si>
  <si>
    <t>诸暨市总工会</t>
  </si>
  <si>
    <t>诸暨市职工服务中心</t>
  </si>
  <si>
    <t>法学类、政治学类、社会学类、中国语言文学类、新闻传播学类</t>
  </si>
  <si>
    <t>镇乡（街道）人民政府（办事处）</t>
  </si>
  <si>
    <t>便民服务中心</t>
  </si>
  <si>
    <t>法学类、社会学类、中国语言文学类、新闻传播学类</t>
  </si>
  <si>
    <t>88795069
87261023</t>
  </si>
  <si>
    <t>理论经济学类、应用经济学类、统计学类、农林经济管理类</t>
  </si>
  <si>
    <t>工商管理类、管理科学与工程类、公共管理类</t>
  </si>
  <si>
    <t>办事员7</t>
  </si>
  <si>
    <t>办事员8</t>
  </si>
  <si>
    <t>办事员10</t>
  </si>
  <si>
    <t>办事员11</t>
  </si>
  <si>
    <t>土木类、水利类、建筑类、测绘类、地质类</t>
  </si>
  <si>
    <t>办事员12</t>
  </si>
  <si>
    <t>办事员13</t>
  </si>
  <si>
    <t>电子信息类、计算机类</t>
  </si>
  <si>
    <t>办事员14</t>
  </si>
  <si>
    <t>办事员15</t>
  </si>
  <si>
    <t>公共管理类、中国语言文学类、新闻传播学类</t>
  </si>
  <si>
    <t>办事员16</t>
  </si>
  <si>
    <t>办事员17</t>
  </si>
  <si>
    <t>经济学类、金融学类、财政学类</t>
  </si>
  <si>
    <t>办事员18</t>
  </si>
  <si>
    <t>办事员19</t>
  </si>
  <si>
    <t>食品科学与工程类、环境科学与工程类</t>
  </si>
  <si>
    <t>办事员20</t>
  </si>
  <si>
    <t>安全科学与工程类、农业工程类、机械类、材料类</t>
  </si>
  <si>
    <t>办事员21</t>
  </si>
  <si>
    <t>办事员22</t>
  </si>
  <si>
    <t>面向符合条件的优秀城乡社区干部，资格条件详见公告</t>
  </si>
  <si>
    <t>合计：</t>
  </si>
  <si>
    <t>注：上述岗位聘用后在本市最低服务年限为5年。</t>
  </si>
  <si>
    <t xml:space="preserve"> </t>
  </si>
  <si>
    <r>
      <rPr>
        <b/>
        <sz val="18"/>
        <rFont val="宋体"/>
        <charset val="204"/>
      </rPr>
      <t>2023年嵊州市事业单位公开招聘工作人员计划表</t>
    </r>
    <r>
      <rPr>
        <sz val="11"/>
        <rFont val="Microsoft YaHei"/>
        <charset val="204"/>
      </rPr>
      <t xml:space="preserve">                                          </t>
    </r>
    <r>
      <rPr>
        <sz val="11"/>
        <color rgb="FFFF0000"/>
        <rFont val="Microsoft YaHei"/>
        <charset val="204"/>
      </rPr>
      <t xml:space="preserve"> 2023年政策、课程咨询：17300913684 （微同步）  </t>
    </r>
  </si>
  <si>
    <t>经费形式</t>
  </si>
  <si>
    <t>最高进面职业能力
倾向测验
成绩</t>
  </si>
  <si>
    <t>最高综合应用能
力成绩</t>
  </si>
  <si>
    <t>学历
学位</t>
  </si>
  <si>
    <t>所学专业要求</t>
  </si>
  <si>
    <t>其他要求</t>
  </si>
  <si>
    <t>咨询电话</t>
  </si>
  <si>
    <t>中共嵊州市委宣传
部</t>
  </si>
  <si>
    <t>嵊州市网络舆情信息中
心</t>
  </si>
  <si>
    <t>本科
学士学位</t>
  </si>
  <si>
    <t>网络工程、信息安全、数据科学与大数据技术 、 网络空间安全</t>
  </si>
  <si>
    <t>0575-83336681</t>
  </si>
  <si>
    <t>嵊州市马寅初研究中心</t>
  </si>
  <si>
    <t>社会学、人类学、科学社会主义、马克思主义理论 、哲学</t>
  </si>
  <si>
    <t>中共嵊州市委老干
部局</t>
  </si>
  <si>
    <t>嵊州市老年大学教学管
理中心</t>
  </si>
  <si>
    <t>社会学类、教育学类</t>
  </si>
  <si>
    <t>0575-83026072</t>
  </si>
  <si>
    <t>嵊州市人民武装部</t>
  </si>
  <si>
    <t>嵊州市人武综合服务中
心</t>
  </si>
  <si>
    <t>大专</t>
  </si>
  <si>
    <t>面向 “大学生退役士兵” ，资
格条件详见公告。</t>
  </si>
  <si>
    <t>0575-83783001</t>
  </si>
  <si>
    <t>嵊州市人民法院</t>
  </si>
  <si>
    <t>嵊州市人民法院审判服
务保障中心</t>
  </si>
  <si>
    <t>财务人员</t>
  </si>
  <si>
    <t>会计学、财务管理、审计学</t>
  </si>
  <si>
    <t>0575-83796890</t>
  </si>
  <si>
    <t>中共嵊州市委党校</t>
  </si>
  <si>
    <t>教师</t>
  </si>
  <si>
    <t>研究生
硕士学位</t>
  </si>
  <si>
    <t>门类：经济学；
一级学科： 马克思主义理论 、哲学、法学、政治学、社会学、公
共管理学</t>
  </si>
  <si>
    <t>0575-83111136</t>
  </si>
  <si>
    <t>浙江嵊州经济开发
区管理委员会</t>
  </si>
  <si>
    <t>嵊州经济开发区服务中
心</t>
  </si>
  <si>
    <t>一级学科： 建筑学、工程管理、城乡规划学、化学、化学工程与
技术</t>
  </si>
  <si>
    <t>0575-83275928</t>
  </si>
  <si>
    <t>一级学科： 新闻传播学、法学</t>
  </si>
  <si>
    <t>嵊州市发展和改革
局</t>
  </si>
  <si>
    <t>嵊州市发展和改革服务
中心</t>
  </si>
  <si>
    <t>中国语言文学类 、 电子信息类</t>
  </si>
  <si>
    <t>限男性</t>
  </si>
  <si>
    <t>0575-83031005</t>
  </si>
  <si>
    <t>限女性</t>
  </si>
  <si>
    <t>嵊州市经济和信息
化局</t>
  </si>
  <si>
    <t>嵊州市经济和信息化服
务中心</t>
  </si>
  <si>
    <t>经济学类</t>
  </si>
  <si>
    <t>0575-83182227</t>
  </si>
  <si>
    <t>嵊州市科学技术局</t>
  </si>
  <si>
    <t>嵊州市科技信息中心</t>
  </si>
  <si>
    <t>0575-83795923</t>
  </si>
  <si>
    <t>嵊州市公安局</t>
  </si>
  <si>
    <t>嵊州市流动人口服务中
心</t>
  </si>
  <si>
    <t>新闻传播学类、 中国语言文学类</t>
  </si>
  <si>
    <t>0575-83135020</t>
  </si>
  <si>
    <t>嵊州市财政局</t>
  </si>
  <si>
    <t>嵊州市国有资产管理服
务中心</t>
  </si>
  <si>
    <t>工程造价、工程审计、土木工程、工程管理</t>
  </si>
  <si>
    <t>0575-81387895</t>
  </si>
  <si>
    <t>嵊州市预算编制服务中
心</t>
  </si>
  <si>
    <t>财政学类、工商管理类</t>
  </si>
  <si>
    <t>嵊州市自然资源和
规划局</t>
  </si>
  <si>
    <t>嵊州市不动产登记服务
中心</t>
  </si>
  <si>
    <t>建筑类、计算机类</t>
  </si>
  <si>
    <t>0575-83113315</t>
  </si>
  <si>
    <t>嵊州市规划管理中心</t>
  </si>
  <si>
    <t>建筑类、土木类</t>
  </si>
  <si>
    <t>嵊州市贵门乡自然资源
所</t>
  </si>
  <si>
    <t>土木工程、给排水科学与工程 、土地资源管理、人文地理与城乡
规划</t>
  </si>
  <si>
    <t>嵊州市林业技术服务中
心</t>
  </si>
  <si>
    <t>林学、经济林、植物科学与技术 、植物保护</t>
  </si>
  <si>
    <t>嵊州市住房和城乡
建设局</t>
  </si>
  <si>
    <t>嵊州市园林管理服务中
心</t>
  </si>
  <si>
    <t>视觉传达设计、环境设计、公共艺术、数字媒体艺术</t>
  </si>
  <si>
    <t>0575-83335365</t>
  </si>
  <si>
    <t>嵊州市市政设施管理中
心</t>
  </si>
  <si>
    <t>土木类、 电气类</t>
  </si>
  <si>
    <t>嵊州市市容环境卫生管
理服务中心</t>
  </si>
  <si>
    <t>环境科学与工程类 、管理科学与工程类</t>
  </si>
  <si>
    <t>嵊州市建设工程质量安
全管理中心</t>
  </si>
  <si>
    <t>土木类、建筑类、安全科学与工程类</t>
  </si>
  <si>
    <t>嵊州市交通运输局</t>
  </si>
  <si>
    <t>嵊州市交通运输行政执
法队</t>
  </si>
  <si>
    <t>法学类、计算机类</t>
  </si>
  <si>
    <t>0575-83018326</t>
  </si>
  <si>
    <t>土木工程、交通运输、交通工程、交通管理</t>
  </si>
  <si>
    <t>嵊州市公路与运输管理
中心</t>
  </si>
  <si>
    <t>土木工程、交通工程、道路桥梁与渡河工程 、智能建造</t>
  </si>
  <si>
    <t>嵊州市港航服务中心</t>
  </si>
  <si>
    <t>海事管理、交通管理、港口航道与海岸工程 、轮机工程、船舶电
子电气工程、航海技术</t>
  </si>
  <si>
    <t>嵊州市水利水电局</t>
  </si>
  <si>
    <t>嵊州市城防堤管理中心</t>
  </si>
  <si>
    <t>水利类、管理科学与工程类</t>
  </si>
  <si>
    <t>0575-83799826</t>
  </si>
  <si>
    <t>嵊州市水政管理中心</t>
  </si>
  <si>
    <t>会计学、财务管理、审计学、财务会计教育</t>
  </si>
  <si>
    <t>水利类、 电气类、测绘类</t>
  </si>
  <si>
    <t>嵊州市水利水电与水土
保持管理中心</t>
  </si>
  <si>
    <t>嵊州市南山水库管理中
心</t>
  </si>
  <si>
    <t>本科</t>
  </si>
  <si>
    <t>嵊州市坂头水库管理中
心</t>
  </si>
  <si>
    <t>嵊州市丰潭水库管理中
心</t>
  </si>
  <si>
    <t>电气类</t>
  </si>
  <si>
    <t>嵊州市农业农村局</t>
  </si>
  <si>
    <t>嵊州市农业农村信息中心</t>
  </si>
  <si>
    <t>0575-83118036</t>
  </si>
  <si>
    <t>嵊州市畜牧业发展中心</t>
  </si>
  <si>
    <t>检疫员</t>
  </si>
  <si>
    <t>从事夜间屠宰检疫工作</t>
  </si>
  <si>
    <t>嵊州市农业行政执法队</t>
  </si>
  <si>
    <t>农学、植物保护、种子科学与工程 、动物科学、动物医学、动植
物检疫</t>
  </si>
  <si>
    <t>嵊州市农业技术推广中心</t>
  </si>
  <si>
    <t>嵊州市商务局</t>
  </si>
  <si>
    <t>嵊州市商务发展中心</t>
  </si>
  <si>
    <t>经济与贸易类、工商管理类、经济学类</t>
  </si>
  <si>
    <t>0575—83117115</t>
  </si>
  <si>
    <t>嵊州市文化广电旅
游局</t>
  </si>
  <si>
    <t>嵊州市越剧博物馆</t>
  </si>
  <si>
    <t>一级学科： 工商管理学、审计</t>
  </si>
  <si>
    <t>0575-83037922</t>
  </si>
  <si>
    <t>嵊州市图书馆</t>
  </si>
  <si>
    <t>嵊州市文化馆</t>
  </si>
  <si>
    <t>嵊州市卫生健康局</t>
  </si>
  <si>
    <t>嵊州市人民医院
(浙大一院嵊州分院)</t>
  </si>
  <si>
    <t>会计学、财务管理</t>
  </si>
  <si>
    <t>0575-83275215</t>
  </si>
  <si>
    <t>嵊州市中医院</t>
  </si>
  <si>
    <t>嵊州市审计局</t>
  </si>
  <si>
    <t>嵊州市政府投资项目审
计中心</t>
  </si>
  <si>
    <t>一级学科： 计算机科学与技术 、软件工程</t>
  </si>
  <si>
    <t>0575-83118955</t>
  </si>
  <si>
    <t>土木工程、工程管理、工程造价、工程审计</t>
  </si>
  <si>
    <t>嵊州市市场监督管
理局</t>
  </si>
  <si>
    <t>嵊州市食品药品检验检
测中心</t>
  </si>
  <si>
    <t>食品质量与安全 、食品科学与工程 、食品安全与检测 、食品营养
与健康、生物工程、生物制药、生物技术</t>
  </si>
  <si>
    <t>0575-83219979</t>
  </si>
  <si>
    <t>嵊州市统计局</t>
  </si>
  <si>
    <t>嵊州市统计普查中心</t>
  </si>
  <si>
    <t>统计学类、数学类</t>
  </si>
  <si>
    <t>0575-83029353</t>
  </si>
  <si>
    <t>嵊州市医疗保障局</t>
  </si>
  <si>
    <t>嵊州市医疗保障信息中
心</t>
  </si>
  <si>
    <t>临床医学类、 中医学类</t>
  </si>
  <si>
    <t>0575-83278089</t>
  </si>
  <si>
    <t>嵊州市综合行政执
法局</t>
  </si>
  <si>
    <t>嵊州市智慧城市管理服
务中心</t>
  </si>
  <si>
    <t>计算机类、管理科学与工程类</t>
  </si>
  <si>
    <t>0575-83331926</t>
  </si>
  <si>
    <t>新闻传播学类</t>
  </si>
  <si>
    <t>绍兴市生态环境局
嵊州分局</t>
  </si>
  <si>
    <t>嵊州市环境保护监测站</t>
  </si>
  <si>
    <t>一级学科： 环境科学与工程 、化学、化学工程与技术 、药学、生
物与医药</t>
  </si>
  <si>
    <t>0575-83796807</t>
  </si>
  <si>
    <t>嵊州市大数据发展
管理中心</t>
  </si>
  <si>
    <t>嵊州市大数据发展管理
中心</t>
  </si>
  <si>
    <t>一级学科： 计算机科学与技术 、软件工程、信息与通信工程 、 网
络空间安全、 电子信息、控制科学与工程</t>
  </si>
  <si>
    <t>0575-89308829</t>
  </si>
  <si>
    <t>嵊州市政务服务中
心</t>
  </si>
  <si>
    <t>嵊州市公共资源交易中
心</t>
  </si>
  <si>
    <t>土木类、建筑类； 工程管理、工程造价、工程审计</t>
  </si>
  <si>
    <t>0575-83360381</t>
  </si>
  <si>
    <t>嵊州市城市更新改
造中心</t>
  </si>
  <si>
    <t>嵊州市城市更新改造中
心</t>
  </si>
  <si>
    <t>0575-81380827</t>
  </si>
  <si>
    <t>嵊州市招商投资促
进中心</t>
  </si>
  <si>
    <t>嵊州市招商投资促进中
心</t>
  </si>
  <si>
    <t>法语、英语、俄语、德语、商务英语</t>
  </si>
  <si>
    <t>0575-83136008</t>
  </si>
  <si>
    <t>嵊州市机关事务服
务中心</t>
  </si>
  <si>
    <t>嵊州市机关事务服务中
心</t>
  </si>
  <si>
    <t>要求中共党员</t>
  </si>
  <si>
    <t>0575-81381108</t>
  </si>
  <si>
    <t>土木类、建筑类</t>
  </si>
  <si>
    <t>嵊州市融媒体中心</t>
  </si>
  <si>
    <t>0575-83330218</t>
  </si>
  <si>
    <t>嵊州市广播电视网络中
心</t>
  </si>
  <si>
    <t>计算机类、 电子信息类</t>
  </si>
  <si>
    <t>嵊州市气象局</t>
  </si>
  <si>
    <t>嵊州市气象防灾减灾中
心</t>
  </si>
  <si>
    <t>大气科学类</t>
  </si>
  <si>
    <t>0575-83797388</t>
  </si>
  <si>
    <t>嵊州市三界镇人民
政府</t>
  </si>
  <si>
    <t>嵊州市三界镇事业综合
服务中心</t>
  </si>
  <si>
    <t>化学类、环境科学与工程类</t>
  </si>
  <si>
    <t>0575-83276316</t>
  </si>
  <si>
    <t>旅游管理类、农业经济管理类</t>
  </si>
  <si>
    <t>植物生产类、 自然保护与环境生态类 、农业工程类</t>
  </si>
  <si>
    <t>门类：法学、文学</t>
  </si>
  <si>
    <t>嵊州市浦口街道办
事处</t>
  </si>
  <si>
    <t>嵊州市浦口街道事业综
合服务中心</t>
  </si>
  <si>
    <t>财政学类、工商管理类、统计学类</t>
  </si>
  <si>
    <t>0575-83275880</t>
  </si>
  <si>
    <t>水利类、土木类、建筑类、农业工程类</t>
  </si>
  <si>
    <t>安全科学与工程类 、化学类</t>
  </si>
  <si>
    <t>嵊州市剡湖街道办
事处</t>
  </si>
  <si>
    <t>嵊州市剡湖街道事业综
合服务中心</t>
  </si>
  <si>
    <t>财务管理、会计学、审计学</t>
  </si>
  <si>
    <t>0575-83110830</t>
  </si>
  <si>
    <t>管理科学与工程类</t>
  </si>
  <si>
    <t>门类：法学、管理学</t>
  </si>
  <si>
    <t>嵊州市三江街道办
事处</t>
  </si>
  <si>
    <t>嵊州市三江街道事业综
合服务中心</t>
  </si>
  <si>
    <t>0575-89303391</t>
  </si>
  <si>
    <t>管理科学与工程类 、土木类、建筑类</t>
  </si>
  <si>
    <t>社会工作、社会学、物业管理、城市管理</t>
  </si>
  <si>
    <t>嵊州市鹿山街道办
事处</t>
  </si>
  <si>
    <t>嵊州市鹿山街道事业综
合服务中心</t>
  </si>
  <si>
    <t>门类： 管理学</t>
  </si>
  <si>
    <t>0575-83202781</t>
  </si>
  <si>
    <t>土木类、测绘类、建筑类、管理科学与工程类</t>
  </si>
  <si>
    <t>嵊州市甘霖镇人民
政府</t>
  </si>
  <si>
    <t>嵊州市甘霖镇事业综合
服务中心</t>
  </si>
  <si>
    <t>一级学科： 建筑学、土木工程、城乡规划学、农业工程、水利工
程</t>
  </si>
  <si>
    <t>0575-83276374</t>
  </si>
  <si>
    <t>土木类、建筑类、农业工程类、林学类、水利类</t>
  </si>
  <si>
    <t>嵊州市崇仁镇人民
政府</t>
  </si>
  <si>
    <t>嵊州市崇仁镇事业综合
服务中心</t>
  </si>
  <si>
    <t>0575-83796132</t>
  </si>
  <si>
    <t>安全科学与工程类 、食品科学与工程类</t>
  </si>
  <si>
    <t>嵊州市长乐镇人民
政府</t>
  </si>
  <si>
    <t>嵊州市长乐镇事业综合
服务中心</t>
  </si>
  <si>
    <t>核减</t>
  </si>
  <si>
    <t>土木类、建筑类、农业工程类</t>
  </si>
  <si>
    <t>0575-83785626</t>
  </si>
  <si>
    <t>嵊州市黄泽镇人民
政府</t>
  </si>
  <si>
    <t>嵊州市黄泽镇事业综合
服务中心</t>
  </si>
  <si>
    <t>经济类、工商管理类、法学类</t>
  </si>
  <si>
    <t>0575-83051705</t>
  </si>
  <si>
    <t>嵊州市石璜镇人民
政府</t>
  </si>
  <si>
    <t>嵊州市石璜镇事业综合
服务中心</t>
  </si>
  <si>
    <t>嵊州市谷来镇人民
政府</t>
  </si>
  <si>
    <t>嵊州市谷来镇事业综合
服务中心</t>
  </si>
  <si>
    <t>0575-83370344</t>
  </si>
  <si>
    <t>嵊州市金庭镇人民
政府</t>
  </si>
  <si>
    <t>嵊州市金庭镇事业综合
服务中心</t>
  </si>
  <si>
    <t>植物生产类、林学类</t>
  </si>
  <si>
    <t>0575-89306787</t>
  </si>
  <si>
    <t>嵊州市下王镇人民
政府</t>
  </si>
  <si>
    <t>嵊州市下王镇事业综合
服务中心</t>
  </si>
  <si>
    <t>门类：农学；
水利类</t>
  </si>
  <si>
    <t>0575-83271839</t>
  </si>
  <si>
    <t>嵊州市贵门乡人民
政府</t>
  </si>
  <si>
    <t>嵊州市贵门乡事业综合
服务中心</t>
  </si>
  <si>
    <t>0575-83273605</t>
  </si>
  <si>
    <t>注：表中的学历 (学位) 为与专业对应的起点学历 (学位) ，含其以上学历 (学位) 。</t>
  </si>
  <si>
    <r>
      <rPr>
        <sz val="11"/>
        <rFont val="仿宋_GB2312"/>
        <charset val="134"/>
      </rPr>
      <t>附</t>
    </r>
    <r>
      <rPr>
        <sz val="11"/>
        <rFont val="Times New Roman"/>
        <charset val="0"/>
      </rPr>
      <t xml:space="preserve">
</t>
    </r>
    <r>
      <rPr>
        <sz val="11"/>
        <rFont val="仿宋_GB2312"/>
        <charset val="134"/>
      </rPr>
      <t>件</t>
    </r>
  </si>
  <si>
    <r>
      <rPr>
        <sz val="22"/>
        <rFont val="方正小标宋简体"/>
        <charset val="134"/>
      </rPr>
      <t xml:space="preserve">2023年越城区综合类事业单位工作人员公开招聘计划表 </t>
    </r>
    <r>
      <rPr>
        <sz val="10"/>
        <color rgb="FFFF0000"/>
        <rFont val="方正小标宋简体"/>
        <charset val="134"/>
      </rPr>
      <t xml:space="preserve">2023年政策、课程咨询：17300913684 （微同步）  </t>
    </r>
  </si>
  <si>
    <r>
      <rPr>
        <b/>
        <sz val="10"/>
        <rFont val="仿宋_GB2312"/>
        <charset val="134"/>
      </rPr>
      <t>序号</t>
    </r>
  </si>
  <si>
    <r>
      <rPr>
        <b/>
        <sz val="10"/>
        <rFont val="仿宋_GB2312"/>
        <charset val="134"/>
      </rPr>
      <t>单</t>
    </r>
    <r>
      <rPr>
        <b/>
        <sz val="10"/>
        <rFont val="Times New Roman"/>
        <charset val="0"/>
      </rPr>
      <t xml:space="preserve">  </t>
    </r>
    <r>
      <rPr>
        <b/>
        <sz val="10"/>
        <rFont val="仿宋_GB2312"/>
        <charset val="134"/>
      </rPr>
      <t>位</t>
    </r>
  </si>
  <si>
    <r>
      <rPr>
        <b/>
        <sz val="10"/>
        <rFont val="仿宋_GB2312"/>
        <charset val="134"/>
      </rPr>
      <t>主管部门</t>
    </r>
  </si>
  <si>
    <r>
      <rPr>
        <b/>
        <sz val="10"/>
        <rFont val="仿宋_GB2312"/>
        <charset val="134"/>
      </rPr>
      <t>单位性质</t>
    </r>
  </si>
  <si>
    <r>
      <rPr>
        <b/>
        <sz val="10"/>
        <rFont val="仿宋_GB2312"/>
        <charset val="134"/>
      </rPr>
      <t>招聘数</t>
    </r>
  </si>
  <si>
    <t>最高进面分综应</t>
  </si>
  <si>
    <t>最高进面分职测</t>
  </si>
  <si>
    <r>
      <rPr>
        <b/>
        <sz val="10"/>
        <rFont val="仿宋_GB2312"/>
        <charset val="134"/>
      </rPr>
      <t>岗位</t>
    </r>
  </si>
  <si>
    <r>
      <rPr>
        <b/>
        <sz val="10"/>
        <rFont val="仿宋_GB2312"/>
        <charset val="134"/>
      </rPr>
      <t>招聘对象</t>
    </r>
  </si>
  <si>
    <r>
      <rPr>
        <b/>
        <sz val="10"/>
        <rFont val="仿宋_GB2312"/>
        <charset val="134"/>
      </rPr>
      <t>性别</t>
    </r>
  </si>
  <si>
    <r>
      <rPr>
        <b/>
        <sz val="10"/>
        <rFont val="仿宋_GB2312"/>
        <charset val="134"/>
      </rPr>
      <t>职位代码</t>
    </r>
  </si>
  <si>
    <r>
      <rPr>
        <b/>
        <sz val="10"/>
        <rFont val="仿宋_GB2312"/>
        <charset val="134"/>
      </rPr>
      <t>学历</t>
    </r>
    <r>
      <rPr>
        <b/>
        <sz val="10"/>
        <rFont val="Times New Roman"/>
        <charset val="0"/>
      </rPr>
      <t>/</t>
    </r>
    <r>
      <rPr>
        <b/>
        <sz val="10"/>
        <rFont val="仿宋_GB2312"/>
        <charset val="134"/>
      </rPr>
      <t>学位</t>
    </r>
  </si>
  <si>
    <r>
      <rPr>
        <b/>
        <sz val="10"/>
        <rFont val="仿宋_GB2312"/>
        <charset val="134"/>
      </rPr>
      <t>专业要求</t>
    </r>
  </si>
  <si>
    <r>
      <rPr>
        <b/>
        <sz val="10"/>
        <rFont val="仿宋_GB2312"/>
        <charset val="134"/>
      </rPr>
      <t>专业技术资格或职业资格</t>
    </r>
  </si>
  <si>
    <r>
      <rPr>
        <b/>
        <sz val="10"/>
        <rFont val="仿宋_GB2312"/>
        <charset val="134"/>
      </rPr>
      <t>其他条件</t>
    </r>
  </si>
  <si>
    <r>
      <rPr>
        <b/>
        <sz val="10"/>
        <rFont val="仿宋_GB2312"/>
        <charset val="134"/>
      </rPr>
      <t>联系人</t>
    </r>
  </si>
  <si>
    <r>
      <rPr>
        <b/>
        <sz val="10"/>
        <rFont val="仿宋_GB2312"/>
        <charset val="134"/>
      </rPr>
      <t>联系电话</t>
    </r>
  </si>
  <si>
    <r>
      <rPr>
        <sz val="10"/>
        <rFont val="仿宋_GB2312"/>
        <charset val="134"/>
      </rPr>
      <t>绍兴市自然资源和规划局越城分局</t>
    </r>
  </si>
  <si>
    <r>
      <rPr>
        <sz val="10"/>
        <rFont val="仿宋_GB2312"/>
        <charset val="134"/>
      </rPr>
      <t>全额拨款</t>
    </r>
  </si>
  <si>
    <r>
      <rPr>
        <sz val="10"/>
        <rFont val="仿宋_GB2312"/>
        <charset val="134"/>
      </rPr>
      <t>规划岗位</t>
    </r>
  </si>
  <si>
    <r>
      <rPr>
        <sz val="10"/>
        <rFont val="仿宋_GB2312"/>
        <charset val="134"/>
      </rPr>
      <t>不限</t>
    </r>
  </si>
  <si>
    <r>
      <rPr>
        <sz val="10"/>
        <rFont val="仿宋_GB2312"/>
        <charset val="134"/>
      </rPr>
      <t>本科及以上</t>
    </r>
    <r>
      <rPr>
        <sz val="10"/>
        <rFont val="Times New Roman"/>
        <charset val="0"/>
      </rPr>
      <t>/</t>
    </r>
    <r>
      <rPr>
        <sz val="10"/>
        <rFont val="仿宋_GB2312"/>
        <charset val="134"/>
      </rPr>
      <t>学士学位及以上</t>
    </r>
  </si>
  <si>
    <r>
      <rPr>
        <sz val="10"/>
        <rFont val="仿宋_GB2312"/>
        <charset val="134"/>
      </rPr>
      <t>本科：城乡规划（</t>
    </r>
    <r>
      <rPr>
        <sz val="10"/>
        <rFont val="Times New Roman"/>
        <charset val="0"/>
      </rPr>
      <t>082802</t>
    </r>
    <r>
      <rPr>
        <sz val="10"/>
        <rFont val="仿宋_GB2312"/>
        <charset val="134"/>
      </rPr>
      <t>）、建筑学（</t>
    </r>
    <r>
      <rPr>
        <sz val="10"/>
        <rFont val="Times New Roman"/>
        <charset val="0"/>
      </rPr>
      <t>082801</t>
    </r>
    <r>
      <rPr>
        <sz val="10"/>
        <rFont val="仿宋_GB2312"/>
        <charset val="134"/>
      </rPr>
      <t>）、城市设计（</t>
    </r>
    <r>
      <rPr>
        <sz val="10"/>
        <rFont val="Times New Roman"/>
        <charset val="0"/>
      </rPr>
      <t>082806T</t>
    </r>
    <r>
      <rPr>
        <sz val="10"/>
        <rFont val="仿宋_GB2312"/>
        <charset val="134"/>
      </rPr>
      <t>）；</t>
    </r>
    <r>
      <rPr>
        <sz val="10"/>
        <rFont val="Times New Roman"/>
        <charset val="0"/>
      </rPr>
      <t xml:space="preserve">
</t>
    </r>
    <r>
      <rPr>
        <sz val="10"/>
        <rFont val="仿宋_GB2312"/>
        <charset val="134"/>
      </rPr>
      <t>研究生：建筑学（</t>
    </r>
    <r>
      <rPr>
        <sz val="10"/>
        <rFont val="Times New Roman"/>
        <charset val="0"/>
      </rPr>
      <t>0813</t>
    </r>
    <r>
      <rPr>
        <sz val="10"/>
        <rFont val="仿宋_GB2312"/>
        <charset val="134"/>
      </rPr>
      <t>）、城乡规划学（</t>
    </r>
    <r>
      <rPr>
        <sz val="10"/>
        <rFont val="Times New Roman"/>
        <charset val="0"/>
      </rPr>
      <t>0833</t>
    </r>
    <r>
      <rPr>
        <sz val="10"/>
        <rFont val="仿宋_GB2312"/>
        <charset val="134"/>
      </rPr>
      <t>）</t>
    </r>
  </si>
  <si>
    <r>
      <rPr>
        <sz val="10"/>
        <rFont val="仿宋_GB2312"/>
        <charset val="134"/>
      </rPr>
      <t>王同志</t>
    </r>
  </si>
  <si>
    <r>
      <rPr>
        <sz val="10"/>
        <rFont val="仿宋_GB2312"/>
        <charset val="134"/>
      </rPr>
      <t>绍兴市越城区不动产登记服务中心</t>
    </r>
  </si>
  <si>
    <r>
      <rPr>
        <sz val="10"/>
        <rFont val="仿宋_GB2312"/>
        <charset val="134"/>
      </rPr>
      <t>土地管理岗位</t>
    </r>
  </si>
  <si>
    <r>
      <rPr>
        <sz val="10"/>
        <rFont val="仿宋_GB2312"/>
        <charset val="0"/>
      </rPr>
      <t>本科：土地资源管理（</t>
    </r>
    <r>
      <rPr>
        <sz val="10"/>
        <rFont val="Times New Roman"/>
        <charset val="0"/>
      </rPr>
      <t>120404</t>
    </r>
    <r>
      <rPr>
        <sz val="10"/>
        <rFont val="仿宋_GB2312"/>
        <charset val="0"/>
      </rPr>
      <t>）、城市管理（</t>
    </r>
    <r>
      <rPr>
        <sz val="10"/>
        <rFont val="Times New Roman"/>
        <charset val="0"/>
      </rPr>
      <t>120405</t>
    </r>
    <r>
      <rPr>
        <sz val="10"/>
        <rFont val="仿宋_GB2312"/>
        <charset val="0"/>
      </rPr>
      <t>）、行政管理（</t>
    </r>
    <r>
      <rPr>
        <sz val="10"/>
        <rFont val="Times New Roman"/>
        <charset val="0"/>
      </rPr>
      <t>120402</t>
    </r>
    <r>
      <rPr>
        <sz val="10"/>
        <rFont val="仿宋_GB2312"/>
        <charset val="0"/>
      </rPr>
      <t>）；</t>
    </r>
    <r>
      <rPr>
        <sz val="10"/>
        <rFont val="Times New Roman"/>
        <charset val="0"/>
      </rPr>
      <t xml:space="preserve">                       
 </t>
    </r>
    <r>
      <rPr>
        <sz val="10"/>
        <rFont val="仿宋_GB2312"/>
        <charset val="0"/>
      </rPr>
      <t>研究生：公共管理（</t>
    </r>
    <r>
      <rPr>
        <sz val="10"/>
        <rFont val="Times New Roman"/>
        <charset val="0"/>
      </rPr>
      <t>1204</t>
    </r>
    <r>
      <rPr>
        <sz val="10"/>
        <rFont val="仿宋_GB2312"/>
        <charset val="0"/>
      </rPr>
      <t>）</t>
    </r>
  </si>
  <si>
    <r>
      <rPr>
        <sz val="10"/>
        <rFont val="仿宋_GB2312"/>
        <charset val="134"/>
      </rPr>
      <t>绍兴市越城区区级财政国库集中支付中心</t>
    </r>
  </si>
  <si>
    <r>
      <rPr>
        <sz val="10"/>
        <rFont val="仿宋_GB2312"/>
        <charset val="134"/>
      </rPr>
      <t>绍兴市越城区财政局</t>
    </r>
  </si>
  <si>
    <r>
      <rPr>
        <sz val="10"/>
        <rFont val="仿宋_GB2312"/>
        <charset val="134"/>
      </rPr>
      <t>财政资金管理岗位</t>
    </r>
  </si>
  <si>
    <r>
      <rPr>
        <sz val="10"/>
        <rFont val="仿宋_GB2312"/>
        <charset val="134"/>
      </rPr>
      <t>研究生</t>
    </r>
    <r>
      <rPr>
        <sz val="10"/>
        <rFont val="Times New Roman"/>
        <charset val="0"/>
      </rPr>
      <t>/</t>
    </r>
    <r>
      <rPr>
        <sz val="10"/>
        <rFont val="仿宋_GB2312"/>
        <charset val="134"/>
      </rPr>
      <t>硕士学位</t>
    </r>
  </si>
  <si>
    <r>
      <rPr>
        <sz val="10"/>
        <rFont val="仿宋_GB2312"/>
        <charset val="134"/>
      </rPr>
      <t>会计学、会计、审计学、审计、金融学、金融、税务学、税务、税收学、财务管理、财政学、财务学</t>
    </r>
  </si>
  <si>
    <r>
      <rPr>
        <sz val="10"/>
        <rFont val="仿宋_GB2312"/>
        <charset val="134"/>
      </rPr>
      <t>绍兴市越城区国有资产管理服务中心</t>
    </r>
  </si>
  <si>
    <r>
      <rPr>
        <sz val="10"/>
        <rFont val="仿宋_GB2312"/>
        <charset val="134"/>
      </rPr>
      <t>国有资产管理岗位</t>
    </r>
  </si>
  <si>
    <r>
      <rPr>
        <sz val="10"/>
        <rFont val="仿宋_GB2312"/>
        <charset val="134"/>
      </rPr>
      <t>绍兴市越城区预算编制中心（绍兴市越城区财政法制服务中心）</t>
    </r>
  </si>
  <si>
    <r>
      <rPr>
        <sz val="10"/>
        <rFont val="仿宋_GB2312"/>
        <charset val="134"/>
      </rPr>
      <t>预算管理岗位</t>
    </r>
  </si>
  <si>
    <r>
      <rPr>
        <sz val="10"/>
        <color indexed="8"/>
        <rFont val="仿宋_GB2312"/>
        <charset val="134"/>
      </rPr>
      <t>绍兴市越城区大数据发展管理中心</t>
    </r>
  </si>
  <si>
    <r>
      <rPr>
        <sz val="10"/>
        <color indexed="8"/>
        <rFont val="仿宋_GB2312"/>
        <charset val="134"/>
      </rPr>
      <t>全额拨款</t>
    </r>
  </si>
  <si>
    <r>
      <rPr>
        <sz val="10"/>
        <color indexed="8"/>
        <rFont val="仿宋_GB2312"/>
        <charset val="134"/>
      </rPr>
      <t>专业技术岗位</t>
    </r>
  </si>
  <si>
    <r>
      <rPr>
        <sz val="10"/>
        <color indexed="8"/>
        <rFont val="仿宋_GB2312"/>
        <charset val="134"/>
      </rPr>
      <t>不限</t>
    </r>
  </si>
  <si>
    <r>
      <rPr>
        <sz val="10"/>
        <color indexed="8"/>
        <rFont val="仿宋_GB2312"/>
        <charset val="134"/>
      </rPr>
      <t>本科：计算机类、电子信息类；</t>
    </r>
    <r>
      <rPr>
        <sz val="10"/>
        <color theme="1"/>
        <rFont val="Times New Roman"/>
        <charset val="0"/>
      </rPr>
      <t xml:space="preserve">
</t>
    </r>
    <r>
      <rPr>
        <sz val="10"/>
        <color indexed="8"/>
        <rFont val="仿宋_GB2312"/>
        <charset val="134"/>
      </rPr>
      <t>研究生：信息与通信工程（</t>
    </r>
    <r>
      <rPr>
        <sz val="10"/>
        <color theme="1"/>
        <rFont val="Times New Roman"/>
        <charset val="0"/>
      </rPr>
      <t>0810</t>
    </r>
    <r>
      <rPr>
        <sz val="10"/>
        <color indexed="8"/>
        <rFont val="仿宋_GB2312"/>
        <charset val="134"/>
      </rPr>
      <t>）、计算机科学与技术（</t>
    </r>
    <r>
      <rPr>
        <sz val="10"/>
        <color theme="1"/>
        <rFont val="Times New Roman"/>
        <charset val="0"/>
      </rPr>
      <t>0812</t>
    </r>
    <r>
      <rPr>
        <sz val="10"/>
        <color indexed="8"/>
        <rFont val="仿宋_GB2312"/>
        <charset val="134"/>
      </rPr>
      <t>）</t>
    </r>
  </si>
  <si>
    <r>
      <rPr>
        <sz val="10"/>
        <rFont val="仿宋_GB2312"/>
        <charset val="134"/>
      </rPr>
      <t>计算机技术与软件专业技术资格（中级）</t>
    </r>
  </si>
  <si>
    <r>
      <rPr>
        <sz val="10"/>
        <rFont val="仿宋_GB2312"/>
        <charset val="134"/>
      </rPr>
      <t>谢同志</t>
    </r>
  </si>
  <si>
    <r>
      <rPr>
        <sz val="10"/>
        <rFont val="仿宋_GB2312"/>
        <charset val="134"/>
      </rPr>
      <t>绍兴市越城区园林绿化管理服务中心</t>
    </r>
  </si>
  <si>
    <r>
      <rPr>
        <sz val="10"/>
        <rFont val="仿宋_GB2312"/>
        <charset val="134"/>
      </rPr>
      <t>绍兴市越城区综合行政执法局</t>
    </r>
  </si>
  <si>
    <r>
      <rPr>
        <sz val="10"/>
        <rFont val="仿宋_GB2312"/>
        <charset val="134"/>
      </rPr>
      <t>园林绿化管理</t>
    </r>
  </si>
  <si>
    <r>
      <rPr>
        <sz val="10"/>
        <rFont val="仿宋_GB2312"/>
        <charset val="134"/>
      </rPr>
      <t>本科</t>
    </r>
    <r>
      <rPr>
        <sz val="10"/>
        <rFont val="Times New Roman"/>
        <charset val="0"/>
      </rPr>
      <t>/</t>
    </r>
    <r>
      <rPr>
        <sz val="10"/>
        <rFont val="仿宋_GB2312"/>
        <charset val="134"/>
      </rPr>
      <t>学士学位</t>
    </r>
  </si>
  <si>
    <r>
      <rPr>
        <sz val="10"/>
        <rFont val="仿宋_GB2312"/>
        <charset val="134"/>
      </rPr>
      <t>风景园林（</t>
    </r>
    <r>
      <rPr>
        <sz val="10"/>
        <rFont val="Times New Roman"/>
        <charset val="0"/>
      </rPr>
      <t>082803</t>
    </r>
    <r>
      <rPr>
        <sz val="10"/>
        <rFont val="仿宋_GB2312"/>
        <charset val="134"/>
      </rPr>
      <t>）、植物保护（</t>
    </r>
    <r>
      <rPr>
        <sz val="10"/>
        <rFont val="Times New Roman"/>
        <charset val="0"/>
      </rPr>
      <t>090103</t>
    </r>
    <r>
      <rPr>
        <sz val="10"/>
        <rFont val="仿宋_GB2312"/>
        <charset val="134"/>
      </rPr>
      <t>）、环境设计（</t>
    </r>
    <r>
      <rPr>
        <sz val="10"/>
        <rFont val="Times New Roman"/>
        <charset val="0"/>
      </rPr>
      <t>130503</t>
    </r>
    <r>
      <rPr>
        <sz val="10"/>
        <rFont val="仿宋_GB2312"/>
        <charset val="134"/>
      </rPr>
      <t>）、林学（</t>
    </r>
    <r>
      <rPr>
        <sz val="10"/>
        <rFont val="Times New Roman"/>
        <charset val="0"/>
      </rPr>
      <t>090501</t>
    </r>
    <r>
      <rPr>
        <sz val="10"/>
        <rFont val="仿宋_GB2312"/>
        <charset val="134"/>
      </rPr>
      <t>）、园林（</t>
    </r>
    <r>
      <rPr>
        <sz val="10"/>
        <rFont val="Times New Roman"/>
        <charset val="0"/>
      </rPr>
      <t>090502</t>
    </r>
    <r>
      <rPr>
        <sz val="10"/>
        <rFont val="仿宋_GB2312"/>
        <charset val="134"/>
      </rPr>
      <t>）</t>
    </r>
  </si>
  <si>
    <r>
      <rPr>
        <sz val="10"/>
        <rFont val="仿宋_GB2312"/>
        <charset val="134"/>
      </rPr>
      <t>需经常进行户外作业和应急抢险，适合男性报考</t>
    </r>
  </si>
  <si>
    <r>
      <rPr>
        <sz val="10"/>
        <rFont val="仿宋_GB2312"/>
        <charset val="134"/>
      </rPr>
      <t>臧同志</t>
    </r>
  </si>
  <si>
    <r>
      <rPr>
        <sz val="10"/>
        <rFont val="仿宋_GB2312"/>
        <charset val="134"/>
      </rPr>
      <t>绍兴市越城区环境卫生管理服务中心</t>
    </r>
  </si>
  <si>
    <r>
      <rPr>
        <sz val="10"/>
        <rFont val="仿宋_GB2312"/>
        <charset val="134"/>
      </rPr>
      <t>差额拨款</t>
    </r>
  </si>
  <si>
    <t>岗位取消</t>
  </si>
  <si>
    <r>
      <rPr>
        <sz val="10"/>
        <rFont val="仿宋_GB2312"/>
        <charset val="134"/>
      </rPr>
      <t>环境卫生管理工作人员</t>
    </r>
  </si>
  <si>
    <r>
      <rPr>
        <sz val="10"/>
        <rFont val="仿宋_GB2312"/>
        <charset val="134"/>
      </rPr>
      <t>法学类、中国语言文学类、环境科学与工程类</t>
    </r>
    <r>
      <rPr>
        <sz val="10"/>
        <rFont val="Times New Roman"/>
        <charset val="0"/>
      </rPr>
      <t xml:space="preserve"> </t>
    </r>
    <r>
      <rPr>
        <sz val="10"/>
        <rFont val="仿宋_GB2312"/>
        <charset val="134"/>
      </rPr>
      <t>、公共管理类</t>
    </r>
  </si>
  <si>
    <r>
      <rPr>
        <sz val="10"/>
        <rFont val="仿宋_GB2312"/>
        <charset val="134"/>
      </rPr>
      <t>面向退役大学生士兵</t>
    </r>
  </si>
  <si>
    <r>
      <rPr>
        <sz val="10"/>
        <rFont val="仿宋_GB2312"/>
        <charset val="134"/>
      </rPr>
      <t>朱同志</t>
    </r>
  </si>
  <si>
    <r>
      <rPr>
        <sz val="10"/>
        <rFont val="仿宋_GB2312"/>
        <charset val="134"/>
      </rPr>
      <t>绍兴市越城区市政公用管理服务中心</t>
    </r>
  </si>
  <si>
    <r>
      <rPr>
        <sz val="10"/>
        <rFont val="仿宋_GB2312"/>
        <charset val="134"/>
      </rPr>
      <t>审批服务管理岗位</t>
    </r>
  </si>
  <si>
    <r>
      <rPr>
        <sz val="10"/>
        <rFont val="仿宋_GB2312"/>
        <charset val="134"/>
      </rPr>
      <t>社会人员</t>
    </r>
  </si>
  <si>
    <r>
      <rPr>
        <sz val="10"/>
        <rFont val="仿宋_GB2312"/>
        <charset val="134"/>
      </rPr>
      <t>本科</t>
    </r>
  </si>
  <si>
    <r>
      <rPr>
        <sz val="10"/>
        <rFont val="仿宋_GB2312"/>
        <charset val="0"/>
      </rPr>
      <t>土木工程（</t>
    </r>
    <r>
      <rPr>
        <sz val="10"/>
        <rFont val="Times New Roman"/>
        <charset val="0"/>
      </rPr>
      <t>081001</t>
    </r>
    <r>
      <rPr>
        <sz val="10"/>
        <rFont val="仿宋_GB2312"/>
        <charset val="0"/>
      </rPr>
      <t>）、给排水科学与工程（</t>
    </r>
    <r>
      <rPr>
        <sz val="10"/>
        <rFont val="Times New Roman"/>
        <charset val="0"/>
      </rPr>
      <t>081003</t>
    </r>
    <r>
      <rPr>
        <sz val="10"/>
        <rFont val="仿宋_GB2312"/>
        <charset val="0"/>
      </rPr>
      <t>）、建筑电气与智能化（</t>
    </r>
    <r>
      <rPr>
        <sz val="10"/>
        <rFont val="Times New Roman"/>
        <charset val="0"/>
      </rPr>
      <t>081004</t>
    </r>
    <r>
      <rPr>
        <sz val="10"/>
        <rFont val="仿宋_GB2312"/>
        <charset val="0"/>
      </rPr>
      <t>）、道路桥梁与渡河工程（</t>
    </r>
    <r>
      <rPr>
        <sz val="10"/>
        <rFont val="Times New Roman"/>
        <charset val="0"/>
      </rPr>
      <t>081006T</t>
    </r>
    <r>
      <rPr>
        <sz val="10"/>
        <rFont val="仿宋_GB2312"/>
        <charset val="0"/>
      </rPr>
      <t>）、土木、水利与交通工程（</t>
    </r>
    <r>
      <rPr>
        <sz val="10"/>
        <rFont val="Times New Roman"/>
        <charset val="0"/>
      </rPr>
      <t>081010T</t>
    </r>
    <r>
      <rPr>
        <sz val="10"/>
        <rFont val="仿宋_GB2312"/>
        <charset val="0"/>
      </rPr>
      <t>）</t>
    </r>
  </si>
  <si>
    <t>具有助理工程师职称证书</t>
  </si>
  <si>
    <r>
      <rPr>
        <sz val="10"/>
        <rFont val="仿宋_GB2312"/>
        <charset val="134"/>
      </rPr>
      <t>需</t>
    </r>
    <r>
      <rPr>
        <sz val="10"/>
        <rFont val="Times New Roman"/>
        <charset val="0"/>
      </rPr>
      <t>2</t>
    </r>
    <r>
      <rPr>
        <sz val="10"/>
        <rFont val="仿宋_GB2312"/>
        <charset val="134"/>
      </rPr>
      <t>年以上相关工作经验</t>
    </r>
  </si>
  <si>
    <r>
      <rPr>
        <sz val="10"/>
        <rFont val="仿宋_GB2312"/>
        <charset val="134"/>
      </rPr>
      <t>市政管理岗位</t>
    </r>
  </si>
  <si>
    <r>
      <rPr>
        <sz val="10"/>
        <rFont val="仿宋_GB2312"/>
        <charset val="134"/>
      </rPr>
      <t>应届毕业生</t>
    </r>
  </si>
  <si>
    <r>
      <rPr>
        <sz val="10"/>
        <rFont val="仿宋_GB2312"/>
        <charset val="134"/>
      </rPr>
      <t>建筑电气与智能化（</t>
    </r>
    <r>
      <rPr>
        <sz val="10"/>
        <rFont val="Times New Roman"/>
        <charset val="0"/>
      </rPr>
      <t>081004</t>
    </r>
    <r>
      <rPr>
        <sz val="10"/>
        <rFont val="仿宋_GB2312"/>
        <charset val="134"/>
      </rPr>
      <t>）、道路桥梁与渡河工程（</t>
    </r>
    <r>
      <rPr>
        <sz val="10"/>
        <rFont val="Times New Roman"/>
        <charset val="0"/>
      </rPr>
      <t>081006T</t>
    </r>
    <r>
      <rPr>
        <sz val="10"/>
        <rFont val="仿宋_GB2312"/>
        <charset val="134"/>
      </rPr>
      <t>）、电子信息科学与技术（</t>
    </r>
    <r>
      <rPr>
        <sz val="10"/>
        <rFont val="Times New Roman"/>
        <charset val="0"/>
      </rPr>
      <t>080714T</t>
    </r>
    <r>
      <rPr>
        <sz val="10"/>
        <rFont val="仿宋_GB2312"/>
        <charset val="134"/>
      </rPr>
      <t>）</t>
    </r>
  </si>
  <si>
    <r>
      <rPr>
        <sz val="10"/>
        <rFont val="Times New Roman"/>
        <charset val="0"/>
      </rPr>
      <t>2023</t>
    </r>
    <r>
      <rPr>
        <sz val="10"/>
        <rFont val="仿宋_GB2312"/>
        <charset val="134"/>
      </rPr>
      <t>年普通高校毕业生</t>
    </r>
  </si>
  <si>
    <r>
      <rPr>
        <sz val="10"/>
        <rFont val="仿宋_GB2312"/>
        <charset val="134"/>
      </rPr>
      <t>公用事业管理岗位</t>
    </r>
  </si>
  <si>
    <r>
      <rPr>
        <sz val="10"/>
        <rFont val="仿宋_GB2312"/>
        <charset val="134"/>
      </rPr>
      <t>绍兴市越城区社会治理中心</t>
    </r>
  </si>
  <si>
    <r>
      <rPr>
        <sz val="10"/>
        <rFont val="仿宋_GB2312"/>
        <charset val="134"/>
      </rPr>
      <t>综合协调科工作人员</t>
    </r>
  </si>
  <si>
    <r>
      <rPr>
        <sz val="10"/>
        <rFont val="仿宋_GB2312"/>
        <charset val="134"/>
      </rPr>
      <t>本科：法学（</t>
    </r>
    <r>
      <rPr>
        <sz val="10"/>
        <rFont val="Times New Roman"/>
        <charset val="0"/>
      </rPr>
      <t>030101K</t>
    </r>
    <r>
      <rPr>
        <sz val="10"/>
        <rFont val="仿宋_GB2312"/>
        <charset val="134"/>
      </rPr>
      <t>）、汉语言文学（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r>
      <rPr>
        <sz val="10"/>
        <rFont val="Times New Roman"/>
        <charset val="0"/>
      </rPr>
      <t xml:space="preserve">                        
 </t>
    </r>
    <r>
      <rPr>
        <sz val="10"/>
        <rFont val="仿宋_GB2312"/>
        <charset val="134"/>
      </rPr>
      <t>研究生：法学（</t>
    </r>
    <r>
      <rPr>
        <sz val="10"/>
        <rFont val="Times New Roman"/>
        <charset val="0"/>
      </rPr>
      <t>0301</t>
    </r>
    <r>
      <rPr>
        <sz val="10"/>
        <rFont val="仿宋_GB2312"/>
        <charset val="134"/>
      </rPr>
      <t>）、中国语言文学（</t>
    </r>
    <r>
      <rPr>
        <sz val="10"/>
        <rFont val="Times New Roman"/>
        <charset val="0"/>
      </rPr>
      <t>0501</t>
    </r>
    <r>
      <rPr>
        <sz val="10"/>
        <rFont val="仿宋_GB2312"/>
        <charset val="134"/>
      </rPr>
      <t>）</t>
    </r>
  </si>
  <si>
    <r>
      <rPr>
        <sz val="10"/>
        <rFont val="仿宋_GB2312"/>
        <charset val="134"/>
      </rPr>
      <t>陈同志</t>
    </r>
  </si>
  <si>
    <r>
      <rPr>
        <sz val="10"/>
        <rFont val="仿宋_GB2312"/>
        <charset val="134"/>
      </rPr>
      <t>党建统领科工作人员</t>
    </r>
  </si>
  <si>
    <r>
      <rPr>
        <sz val="10"/>
        <rFont val="仿宋_GB2312"/>
        <charset val="134"/>
      </rPr>
      <t>本科：计算机科学与技术（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）、大数据管理与应用（</t>
    </r>
    <r>
      <rPr>
        <sz val="10"/>
        <rFont val="Times New Roman"/>
        <charset val="0"/>
      </rPr>
      <t>120108T</t>
    </r>
    <r>
      <rPr>
        <sz val="10"/>
        <rFont val="仿宋_GB2312"/>
        <charset val="134"/>
      </rPr>
      <t>）</t>
    </r>
    <r>
      <rPr>
        <sz val="10"/>
        <rFont val="Times New Roman"/>
        <charset val="0"/>
      </rPr>
      <t xml:space="preserve">                     
  </t>
    </r>
    <r>
      <rPr>
        <sz val="10"/>
        <rFont val="仿宋_GB2312"/>
        <charset val="134"/>
      </rPr>
      <t>研究生：计算机科学与技术（</t>
    </r>
    <r>
      <rPr>
        <sz val="10"/>
        <rFont val="Times New Roman"/>
        <charset val="0"/>
      </rPr>
      <t>0812</t>
    </r>
    <r>
      <rPr>
        <sz val="10"/>
        <rFont val="仿宋_GB2312"/>
        <charset val="134"/>
      </rPr>
      <t>）、软件工程（</t>
    </r>
    <r>
      <rPr>
        <sz val="10"/>
        <rFont val="Times New Roman"/>
        <charset val="0"/>
      </rPr>
      <t>0835</t>
    </r>
    <r>
      <rPr>
        <sz val="10"/>
        <rFont val="仿宋_GB2312"/>
        <charset val="134"/>
      </rPr>
      <t>）、网络空间安全（</t>
    </r>
    <r>
      <rPr>
        <sz val="10"/>
        <rFont val="Times New Roman"/>
        <charset val="0"/>
      </rPr>
      <t>0839</t>
    </r>
    <r>
      <rPr>
        <sz val="10"/>
        <rFont val="仿宋_GB2312"/>
        <charset val="134"/>
      </rPr>
      <t>）</t>
    </r>
  </si>
  <si>
    <r>
      <rPr>
        <sz val="10"/>
        <rFont val="仿宋_GB2312"/>
        <charset val="134"/>
      </rPr>
      <t>绍兴市越城区房地产管理处</t>
    </r>
  </si>
  <si>
    <r>
      <rPr>
        <sz val="10"/>
        <rFont val="仿宋_GB2312"/>
        <charset val="134"/>
      </rPr>
      <t>绍兴市越城区住房和城乡建设局</t>
    </r>
  </si>
  <si>
    <r>
      <rPr>
        <sz val="10"/>
        <rFont val="仿宋_GB2312"/>
        <charset val="134"/>
      </rPr>
      <t>房地产管理</t>
    </r>
    <r>
      <rPr>
        <sz val="10"/>
        <rFont val="Times New Roman"/>
        <charset val="0"/>
      </rPr>
      <t>1</t>
    </r>
  </si>
  <si>
    <r>
      <rPr>
        <sz val="10"/>
        <rFont val="仿宋_GB2312"/>
        <charset val="134"/>
      </rPr>
      <t>男</t>
    </r>
  </si>
  <si>
    <r>
      <rPr>
        <sz val="10"/>
        <rFont val="仿宋_GB2312"/>
        <charset val="134"/>
      </rPr>
      <t>土木工程</t>
    </r>
    <r>
      <rPr>
        <sz val="10"/>
        <rFont val="Times New Roman"/>
        <charset val="0"/>
      </rPr>
      <t>(081001</t>
    </r>
    <r>
      <rPr>
        <sz val="10"/>
        <rFont val="仿宋_GB2312"/>
        <charset val="134"/>
      </rPr>
      <t>）、建筑学（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）、地理信息科学（</t>
    </r>
    <r>
      <rPr>
        <sz val="10"/>
        <rFont val="Times New Roman"/>
        <charset val="0"/>
      </rPr>
      <t>070504</t>
    </r>
    <r>
      <rPr>
        <sz val="10"/>
        <rFont val="仿宋_GB2312"/>
        <charset val="134"/>
      </rPr>
      <t>）、历史建筑保护工程（</t>
    </r>
    <r>
      <rPr>
        <sz val="10"/>
        <rFont val="Times New Roman"/>
        <charset val="0"/>
      </rPr>
      <t>082804T</t>
    </r>
    <r>
      <rPr>
        <sz val="10"/>
        <rFont val="仿宋_GB2312"/>
        <charset val="134"/>
      </rPr>
      <t>）</t>
    </r>
  </si>
  <si>
    <r>
      <rPr>
        <sz val="10"/>
        <rFont val="仿宋_GB2312"/>
        <charset val="134"/>
      </rPr>
      <t>郦同志</t>
    </r>
  </si>
  <si>
    <r>
      <rPr>
        <sz val="10"/>
        <rFont val="仿宋_GB2312"/>
        <charset val="134"/>
      </rPr>
      <t>房地产管理</t>
    </r>
    <r>
      <rPr>
        <sz val="10"/>
        <rFont val="Times New Roman"/>
        <charset val="0"/>
      </rPr>
      <t>2</t>
    </r>
  </si>
  <si>
    <r>
      <rPr>
        <sz val="10"/>
        <rFont val="仿宋_GB2312"/>
        <charset val="134"/>
      </rPr>
      <t>女</t>
    </r>
  </si>
  <si>
    <r>
      <rPr>
        <sz val="10"/>
        <rFont val="仿宋_GB2312"/>
        <charset val="134"/>
      </rPr>
      <t>法律</t>
    </r>
  </si>
  <si>
    <r>
      <rPr>
        <sz val="10"/>
        <color indexed="8"/>
        <rFont val="仿宋_GB2312"/>
        <charset val="134"/>
      </rPr>
      <t>法学类</t>
    </r>
  </si>
  <si>
    <r>
      <rPr>
        <sz val="10"/>
        <rFont val="仿宋_GB2312"/>
        <charset val="134"/>
      </rPr>
      <t>须通过国家统一法律职业资格考试或国家统一司法考试，取得</t>
    </r>
    <r>
      <rPr>
        <sz val="10"/>
        <rFont val="Times New Roman"/>
        <charset val="0"/>
      </rPr>
      <t>A</t>
    </r>
    <r>
      <rPr>
        <sz val="10"/>
        <rFont val="仿宋_GB2312"/>
        <charset val="134"/>
      </rPr>
      <t>类法律职业资格证书。</t>
    </r>
  </si>
  <si>
    <r>
      <rPr>
        <sz val="10"/>
        <rFont val="仿宋_GB2312"/>
        <charset val="134"/>
      </rPr>
      <t>财务管理</t>
    </r>
  </si>
  <si>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、金融学</t>
    </r>
    <r>
      <rPr>
        <sz val="10"/>
        <rFont val="Times New Roman"/>
        <charset val="0"/>
      </rPr>
      <t>(020301K)</t>
    </r>
  </si>
  <si>
    <r>
      <rPr>
        <sz val="10"/>
        <rFont val="仿宋_GB2312"/>
        <charset val="134"/>
      </rPr>
      <t>消防</t>
    </r>
  </si>
  <si>
    <r>
      <rPr>
        <sz val="10"/>
        <rFont val="仿宋_GB2312"/>
        <charset val="134"/>
      </rPr>
      <t>消防工程</t>
    </r>
    <r>
      <rPr>
        <sz val="10"/>
        <rFont val="Times New Roman"/>
        <charset val="0"/>
      </rPr>
      <t>(083102K)</t>
    </r>
    <r>
      <rPr>
        <sz val="10"/>
        <rFont val="仿宋_GB2312"/>
        <charset val="134"/>
      </rPr>
      <t>、消防指挥</t>
    </r>
    <r>
      <rPr>
        <sz val="10"/>
        <rFont val="Times New Roman"/>
        <charset val="0"/>
      </rPr>
      <t>(030608TK)</t>
    </r>
    <r>
      <rPr>
        <sz val="10"/>
        <rFont val="仿宋_GB2312"/>
        <charset val="134"/>
      </rPr>
      <t>、安全防范工程</t>
    </r>
    <r>
      <rPr>
        <sz val="10"/>
        <rFont val="Times New Roman"/>
        <charset val="0"/>
      </rPr>
      <t>(083104TK)</t>
    </r>
  </si>
  <si>
    <r>
      <rPr>
        <sz val="10"/>
        <rFont val="仿宋_GB2312"/>
        <charset val="134"/>
      </rPr>
      <t>绍兴市越城区建筑市场管理处</t>
    </r>
  </si>
  <si>
    <r>
      <rPr>
        <sz val="10"/>
        <rFont val="仿宋_GB2312"/>
        <charset val="134"/>
      </rPr>
      <t>管理工作人员</t>
    </r>
    <r>
      <rPr>
        <sz val="10"/>
        <rFont val="Times New Roman"/>
        <charset val="0"/>
      </rPr>
      <t>1</t>
    </r>
  </si>
  <si>
    <r>
      <rPr>
        <sz val="10"/>
        <rFont val="仿宋_GB2312"/>
        <charset val="134"/>
      </rPr>
      <t>土木工程（</t>
    </r>
    <r>
      <rPr>
        <sz val="10"/>
        <rFont val="Times New Roman"/>
        <charset val="0"/>
      </rPr>
      <t>081001</t>
    </r>
    <r>
      <rPr>
        <sz val="10"/>
        <rFont val="仿宋_GB2312"/>
        <charset val="134"/>
      </rPr>
      <t>）、建筑环境与能源应用工程（</t>
    </r>
    <r>
      <rPr>
        <sz val="10"/>
        <rFont val="Times New Roman"/>
        <charset val="0"/>
      </rPr>
      <t>081002</t>
    </r>
    <r>
      <rPr>
        <sz val="10"/>
        <rFont val="仿宋_GB2312"/>
        <charset val="134"/>
      </rPr>
      <t>）、给排水科学与工程（</t>
    </r>
    <r>
      <rPr>
        <sz val="10"/>
        <rFont val="Times New Roman"/>
        <charset val="0"/>
      </rPr>
      <t>081003</t>
    </r>
    <r>
      <rPr>
        <sz val="10"/>
        <rFont val="仿宋_GB2312"/>
        <charset val="134"/>
      </rPr>
      <t>）、建筑电气与智能化（</t>
    </r>
    <r>
      <rPr>
        <sz val="10"/>
        <rFont val="Times New Roman"/>
        <charset val="0"/>
      </rPr>
      <t>081004</t>
    </r>
    <r>
      <rPr>
        <sz val="10"/>
        <rFont val="仿宋_GB2312"/>
        <charset val="134"/>
      </rPr>
      <t>）、城市地下空间工程（</t>
    </r>
    <r>
      <rPr>
        <sz val="10"/>
        <rFont val="Times New Roman"/>
        <charset val="0"/>
      </rPr>
      <t>081005T</t>
    </r>
    <r>
      <rPr>
        <sz val="10"/>
        <rFont val="仿宋_GB2312"/>
        <charset val="134"/>
      </rPr>
      <t>）</t>
    </r>
  </si>
  <si>
    <r>
      <rPr>
        <sz val="10"/>
        <rFont val="仿宋_GB2312"/>
        <charset val="134"/>
      </rPr>
      <t>罗同志</t>
    </r>
  </si>
  <si>
    <r>
      <rPr>
        <sz val="10"/>
        <rFont val="仿宋_GB2312"/>
        <charset val="134"/>
      </rPr>
      <t>管理工作人员</t>
    </r>
    <r>
      <rPr>
        <sz val="10"/>
        <rFont val="Times New Roman"/>
        <charset val="0"/>
      </rPr>
      <t>2</t>
    </r>
  </si>
  <si>
    <r>
      <rPr>
        <sz val="10"/>
        <rFont val="仿宋_GB2312"/>
        <charset val="134"/>
      </rPr>
      <t>法学类</t>
    </r>
  </si>
  <si>
    <r>
      <rPr>
        <sz val="10"/>
        <rFont val="仿宋_GB2312"/>
        <charset val="134"/>
      </rPr>
      <t>绍兴市镜湖国家城市湿地公园管理处</t>
    </r>
  </si>
  <si>
    <r>
      <rPr>
        <sz val="10"/>
        <rFont val="仿宋_GB2312"/>
        <charset val="134"/>
      </rPr>
      <t>管理工作人员</t>
    </r>
  </si>
  <si>
    <r>
      <rPr>
        <sz val="10"/>
        <rFont val="仿宋_GB2312"/>
        <charset val="134"/>
      </rPr>
      <t>消防工程（</t>
    </r>
    <r>
      <rPr>
        <sz val="10"/>
        <rFont val="Times New Roman"/>
        <charset val="0"/>
      </rPr>
      <t>083102K</t>
    </r>
    <r>
      <rPr>
        <sz val="10"/>
        <rFont val="仿宋_GB2312"/>
        <charset val="134"/>
      </rPr>
      <t>）、建筑学（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）、风景园林（</t>
    </r>
    <r>
      <rPr>
        <sz val="10"/>
        <rFont val="Times New Roman"/>
        <charset val="0"/>
      </rPr>
      <t>082803</t>
    </r>
    <r>
      <rPr>
        <sz val="10"/>
        <rFont val="仿宋_GB2312"/>
        <charset val="134"/>
      </rPr>
      <t>），历史建筑保护工程（</t>
    </r>
    <r>
      <rPr>
        <sz val="10"/>
        <rFont val="Times New Roman"/>
        <charset val="0"/>
      </rPr>
      <t>082804T</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t>
    </r>
  </si>
  <si>
    <r>
      <rPr>
        <sz val="10"/>
        <rFont val="仿宋_GB2312"/>
        <charset val="134"/>
      </rPr>
      <t>绍兴市越城区建设工程质量安全管理中心</t>
    </r>
  </si>
  <si>
    <r>
      <rPr>
        <sz val="10"/>
        <rFont val="仿宋_GB2312"/>
        <charset val="134"/>
      </rPr>
      <t>自收自支</t>
    </r>
  </si>
  <si>
    <r>
      <rPr>
        <sz val="10"/>
        <rFont val="仿宋_GB2312"/>
        <charset val="134"/>
      </rPr>
      <t>质安监员</t>
    </r>
  </si>
  <si>
    <r>
      <rPr>
        <sz val="10"/>
        <rFont val="仿宋_GB2312"/>
        <charset val="134"/>
      </rPr>
      <t>土木工程（</t>
    </r>
    <r>
      <rPr>
        <sz val="10"/>
        <rFont val="Times New Roman"/>
        <charset val="0"/>
      </rPr>
      <t>081001</t>
    </r>
    <r>
      <rPr>
        <sz val="10"/>
        <rFont val="仿宋_GB2312"/>
        <charset val="134"/>
      </rPr>
      <t>）、建筑环境与能源应用工程（</t>
    </r>
    <r>
      <rPr>
        <sz val="10"/>
        <rFont val="Times New Roman"/>
        <charset val="0"/>
      </rPr>
      <t>081002</t>
    </r>
    <r>
      <rPr>
        <sz val="10"/>
        <rFont val="仿宋_GB2312"/>
        <charset val="134"/>
      </rPr>
      <t>）、建筑电气与智能化（</t>
    </r>
    <r>
      <rPr>
        <sz val="10"/>
        <rFont val="Times New Roman"/>
        <charset val="0"/>
      </rPr>
      <t>081004</t>
    </r>
    <r>
      <rPr>
        <sz val="10"/>
        <rFont val="仿宋_GB2312"/>
        <charset val="134"/>
      </rPr>
      <t>）、道路桥梁与渡河工程（</t>
    </r>
    <r>
      <rPr>
        <sz val="10"/>
        <rFont val="Times New Roman"/>
        <charset val="0"/>
      </rPr>
      <t>081006</t>
    </r>
    <r>
      <rPr>
        <sz val="10"/>
        <rFont val="仿宋_GB2312"/>
        <charset val="134"/>
      </rPr>
      <t>）</t>
    </r>
  </si>
  <si>
    <r>
      <rPr>
        <sz val="10"/>
        <rFont val="仿宋_GB2312"/>
        <charset val="134"/>
      </rPr>
      <t>史同志</t>
    </r>
  </si>
  <si>
    <r>
      <rPr>
        <sz val="10"/>
        <color indexed="8"/>
        <rFont val="仿宋_GB2312"/>
        <charset val="134"/>
      </rPr>
      <t>绍兴市越城区党员教育中心</t>
    </r>
  </si>
  <si>
    <r>
      <rPr>
        <sz val="10"/>
        <rFont val="仿宋_GB2312"/>
        <charset val="134"/>
      </rPr>
      <t>中共绍兴市越城区委组织部</t>
    </r>
  </si>
  <si>
    <t>中心工作人员</t>
  </si>
  <si>
    <r>
      <rPr>
        <sz val="10"/>
        <rFont val="仿宋_GB2312"/>
        <charset val="134"/>
      </rPr>
      <t>本科：会计学（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t>
    </r>
    <r>
      <rPr>
        <sz val="10"/>
        <rFont val="Times New Roman"/>
        <charset val="0"/>
      </rPr>
      <t xml:space="preserve">
</t>
    </r>
    <r>
      <rPr>
        <sz val="10"/>
        <rFont val="仿宋_GB2312"/>
        <charset val="134"/>
      </rPr>
      <t>研究生：会计学（</t>
    </r>
    <r>
      <rPr>
        <sz val="10"/>
        <rFont val="Times New Roman"/>
        <charset val="0"/>
      </rPr>
      <t>120201</t>
    </r>
    <r>
      <rPr>
        <sz val="10"/>
        <rFont val="仿宋_GB2312"/>
        <charset val="134"/>
      </rPr>
      <t>）</t>
    </r>
  </si>
  <si>
    <r>
      <rPr>
        <sz val="10"/>
        <rFont val="仿宋_GB2312"/>
        <charset val="134"/>
      </rPr>
      <t>需中共党员</t>
    </r>
    <r>
      <rPr>
        <sz val="10"/>
        <rFont val="Times New Roman"/>
        <charset val="0"/>
      </rPr>
      <t>(</t>
    </r>
    <r>
      <rPr>
        <sz val="10"/>
        <rFont val="仿宋_GB2312"/>
        <charset val="134"/>
      </rPr>
      <t>含预备党员）</t>
    </r>
  </si>
  <si>
    <r>
      <rPr>
        <sz val="10"/>
        <rFont val="仿宋_GB2312"/>
        <charset val="134"/>
      </rPr>
      <t>孔同志</t>
    </r>
  </si>
  <si>
    <r>
      <rPr>
        <sz val="10"/>
        <color indexed="8"/>
        <rFont val="仿宋_GB2312"/>
        <charset val="134"/>
      </rPr>
      <t>绍兴市越城区人才服务中心</t>
    </r>
  </si>
  <si>
    <r>
      <rPr>
        <sz val="10"/>
        <rFont val="仿宋_GB2312"/>
        <charset val="134"/>
      </rPr>
      <t>本科：工商管理类</t>
    </r>
    <r>
      <rPr>
        <sz val="10"/>
        <rFont val="Times New Roman"/>
        <charset val="0"/>
      </rPr>
      <t xml:space="preserve">
</t>
    </r>
    <r>
      <rPr>
        <sz val="10"/>
        <rFont val="仿宋_GB2312"/>
        <charset val="134"/>
      </rPr>
      <t>研究生：工商管理（</t>
    </r>
    <r>
      <rPr>
        <sz val="10"/>
        <rFont val="Times New Roman"/>
        <charset val="0"/>
      </rPr>
      <t>1202</t>
    </r>
    <r>
      <rPr>
        <sz val="10"/>
        <rFont val="仿宋_GB2312"/>
        <charset val="134"/>
      </rPr>
      <t>）</t>
    </r>
  </si>
  <si>
    <r>
      <rPr>
        <sz val="10"/>
        <color indexed="8"/>
        <rFont val="仿宋_GB2312"/>
        <charset val="134"/>
      </rPr>
      <t>绍兴市越城区干部人事档案管理中心</t>
    </r>
  </si>
  <si>
    <r>
      <rPr>
        <sz val="10"/>
        <rFont val="仿宋_GB2312"/>
        <charset val="134"/>
      </rPr>
      <t>中心工作人员</t>
    </r>
    <r>
      <rPr>
        <sz val="10"/>
        <rFont val="Times New Roman"/>
        <charset val="0"/>
      </rPr>
      <t>1</t>
    </r>
  </si>
  <si>
    <r>
      <rPr>
        <sz val="10"/>
        <rFont val="仿宋_GB2312"/>
        <charset val="134"/>
      </rPr>
      <t>中心工作人员</t>
    </r>
    <r>
      <rPr>
        <sz val="10"/>
        <rFont val="Times New Roman"/>
        <charset val="0"/>
      </rPr>
      <t>2</t>
    </r>
  </si>
  <si>
    <r>
      <rPr>
        <sz val="10"/>
        <rFont val="仿宋_GB2312"/>
        <charset val="134"/>
      </rPr>
      <t>本科：图书情报与档案管理类</t>
    </r>
    <r>
      <rPr>
        <sz val="10"/>
        <rFont val="Times New Roman"/>
        <charset val="0"/>
      </rPr>
      <t xml:space="preserve">
</t>
    </r>
    <r>
      <rPr>
        <sz val="10"/>
        <rFont val="仿宋_GB2312"/>
        <charset val="134"/>
      </rPr>
      <t>研究生：图书馆、情报与档案管理（</t>
    </r>
    <r>
      <rPr>
        <sz val="10"/>
        <rFont val="Times New Roman"/>
        <charset val="0"/>
      </rPr>
      <t>1205</t>
    </r>
    <r>
      <rPr>
        <sz val="10"/>
        <rFont val="仿宋_GB2312"/>
        <charset val="134"/>
      </rPr>
      <t>）</t>
    </r>
  </si>
  <si>
    <r>
      <rPr>
        <sz val="10"/>
        <color indexed="8"/>
        <rFont val="仿宋_GB2312"/>
        <charset val="134"/>
      </rPr>
      <t>绍兴市越城区党员志愿服务中心</t>
    </r>
  </si>
  <si>
    <r>
      <rPr>
        <sz val="10"/>
        <rFont val="仿宋_GB2312"/>
        <charset val="134"/>
      </rPr>
      <t>本科：中国语言文学类、新闻传播学类</t>
    </r>
    <r>
      <rPr>
        <sz val="10"/>
        <rFont val="Times New Roman"/>
        <charset val="0"/>
      </rPr>
      <t xml:space="preserve">
</t>
    </r>
    <r>
      <rPr>
        <sz val="10"/>
        <rFont val="仿宋_GB2312"/>
        <charset val="134"/>
      </rPr>
      <t>研究生：中国语言文学（</t>
    </r>
    <r>
      <rPr>
        <sz val="10"/>
        <rFont val="Times New Roman"/>
        <charset val="0"/>
      </rPr>
      <t>0501</t>
    </r>
    <r>
      <rPr>
        <sz val="10"/>
        <rFont val="仿宋_GB2312"/>
        <charset val="134"/>
      </rPr>
      <t>）、新闻传播学（</t>
    </r>
    <r>
      <rPr>
        <sz val="10"/>
        <rFont val="Times New Roman"/>
        <charset val="0"/>
      </rPr>
      <t>0503</t>
    </r>
    <r>
      <rPr>
        <sz val="10"/>
        <rFont val="仿宋_GB2312"/>
        <charset val="134"/>
      </rPr>
      <t>）</t>
    </r>
  </si>
  <si>
    <r>
      <rPr>
        <sz val="10"/>
        <rFont val="仿宋_GB2312"/>
        <charset val="134"/>
      </rPr>
      <t>绍兴市越城区互联网宣传管理中心</t>
    </r>
  </si>
  <si>
    <r>
      <rPr>
        <sz val="10"/>
        <rFont val="仿宋_GB2312"/>
        <charset val="134"/>
      </rPr>
      <t>中共绍兴市越城区委宣传部</t>
    </r>
  </si>
  <si>
    <r>
      <rPr>
        <sz val="10"/>
        <rFont val="仿宋_GB2312"/>
        <charset val="134"/>
      </rPr>
      <t>综合岗位</t>
    </r>
  </si>
  <si>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t>
    </r>
  </si>
  <si>
    <r>
      <rPr>
        <sz val="10"/>
        <rFont val="仿宋_GB2312"/>
        <charset val="134"/>
      </rPr>
      <t>虞同志</t>
    </r>
  </si>
  <si>
    <r>
      <rPr>
        <sz val="10"/>
        <rFont val="仿宋_GB2312"/>
        <charset val="134"/>
      </rPr>
      <t>绍兴市越城区融媒体中心</t>
    </r>
  </si>
  <si>
    <r>
      <rPr>
        <sz val="10"/>
        <rFont val="仿宋_GB2312"/>
        <charset val="134"/>
      </rPr>
      <t>新闻采编</t>
    </r>
  </si>
  <si>
    <r>
      <rPr>
        <sz val="10"/>
        <rFont val="仿宋_GB2312"/>
        <charset val="134"/>
      </rPr>
      <t>中国语言文学类、新闻传播学类</t>
    </r>
  </si>
  <si>
    <r>
      <rPr>
        <sz val="10"/>
        <rFont val="仿宋_GB2312"/>
        <charset val="134"/>
      </rPr>
      <t>具有记者证</t>
    </r>
  </si>
  <si>
    <r>
      <rPr>
        <sz val="10"/>
        <rFont val="仿宋_GB2312"/>
        <charset val="134"/>
      </rPr>
      <t>需县级以上主流媒体</t>
    </r>
    <r>
      <rPr>
        <sz val="10"/>
        <rFont val="Times New Roman"/>
        <charset val="0"/>
      </rPr>
      <t>2</t>
    </r>
    <r>
      <rPr>
        <sz val="10"/>
        <rFont val="仿宋_GB2312"/>
        <charset val="134"/>
      </rPr>
      <t>年以上从业经历；随时外景，经常性加班</t>
    </r>
  </si>
  <si>
    <r>
      <rPr>
        <sz val="10"/>
        <rFont val="仿宋_GB2312"/>
        <charset val="134"/>
      </rPr>
      <t>绍兴市越城区台商服务中心</t>
    </r>
  </si>
  <si>
    <r>
      <rPr>
        <sz val="10"/>
        <rFont val="仿宋_GB2312"/>
        <charset val="134"/>
      </rPr>
      <t>中共绍兴市越城区委员会办公室</t>
    </r>
  </si>
  <si>
    <r>
      <rPr>
        <sz val="10"/>
        <rFont val="仿宋_GB2312"/>
        <charset val="134"/>
      </rPr>
      <t>工作人员</t>
    </r>
    <r>
      <rPr>
        <sz val="10"/>
        <rFont val="Times New Roman"/>
        <charset val="0"/>
      </rPr>
      <t>1</t>
    </r>
  </si>
  <si>
    <r>
      <rPr>
        <sz val="10"/>
        <rFont val="仿宋_GB2312"/>
        <charset val="134"/>
      </rPr>
      <t>本科：哲学（</t>
    </r>
    <r>
      <rPr>
        <sz val="10"/>
        <rFont val="Times New Roman"/>
        <charset val="0"/>
      </rPr>
      <t>010101</t>
    </r>
    <r>
      <rPr>
        <sz val="10"/>
        <rFont val="仿宋_GB2312"/>
        <charset val="134"/>
      </rPr>
      <t>）、逻辑学（</t>
    </r>
    <r>
      <rPr>
        <sz val="10"/>
        <rFont val="Times New Roman"/>
        <charset val="0"/>
      </rPr>
      <t>010102</t>
    </r>
    <r>
      <rPr>
        <sz val="10"/>
        <rFont val="仿宋_GB2312"/>
        <charset val="134"/>
      </rPr>
      <t>）、经济学（</t>
    </r>
    <r>
      <rPr>
        <sz val="10"/>
        <rFont val="Times New Roman"/>
        <charset val="0"/>
      </rPr>
      <t>020101</t>
    </r>
    <r>
      <rPr>
        <sz val="10"/>
        <rFont val="仿宋_GB2312"/>
        <charset val="134"/>
      </rPr>
      <t>）、法学（</t>
    </r>
    <r>
      <rPr>
        <sz val="10"/>
        <rFont val="Times New Roman"/>
        <charset val="0"/>
      </rPr>
      <t>030101K</t>
    </r>
    <r>
      <rPr>
        <sz val="10"/>
        <rFont val="仿宋_GB2312"/>
        <charset val="134"/>
      </rPr>
      <t>）、汉语言文学（</t>
    </r>
    <r>
      <rPr>
        <sz val="10"/>
        <rFont val="Times New Roman"/>
        <charset val="0"/>
      </rPr>
      <t>050101</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）、新闻传播学类；</t>
    </r>
    <r>
      <rPr>
        <sz val="10"/>
        <rFont val="Times New Roman"/>
        <charset val="0"/>
      </rPr>
      <t xml:space="preserve">
</t>
    </r>
    <r>
      <rPr>
        <sz val="10"/>
        <rFont val="仿宋_GB2312"/>
        <charset val="134"/>
      </rPr>
      <t>研究生：理论经济学（</t>
    </r>
    <r>
      <rPr>
        <sz val="10"/>
        <rFont val="Times New Roman"/>
        <charset val="0"/>
      </rPr>
      <t>0201</t>
    </r>
    <r>
      <rPr>
        <sz val="10"/>
        <rFont val="仿宋_GB2312"/>
        <charset val="134"/>
      </rPr>
      <t>）、应用经济学（</t>
    </r>
    <r>
      <rPr>
        <sz val="10"/>
        <rFont val="Times New Roman"/>
        <charset val="0"/>
      </rPr>
      <t>0202</t>
    </r>
    <r>
      <rPr>
        <sz val="10"/>
        <rFont val="仿宋_GB2312"/>
        <charset val="134"/>
      </rPr>
      <t>）、哲学（</t>
    </r>
    <r>
      <rPr>
        <sz val="10"/>
        <rFont val="Times New Roman"/>
        <charset val="0"/>
      </rPr>
      <t>0101</t>
    </r>
    <r>
      <rPr>
        <sz val="10"/>
        <rFont val="仿宋_GB2312"/>
        <charset val="134"/>
      </rPr>
      <t>）、法学（</t>
    </r>
    <r>
      <rPr>
        <sz val="10"/>
        <rFont val="Times New Roman"/>
        <charset val="0"/>
      </rPr>
      <t>0301</t>
    </r>
    <r>
      <rPr>
        <sz val="10"/>
        <rFont val="仿宋_GB2312"/>
        <charset val="134"/>
      </rPr>
      <t>）、政治学（</t>
    </r>
    <r>
      <rPr>
        <sz val="10"/>
        <rFont val="Times New Roman"/>
        <charset val="0"/>
      </rPr>
      <t>0302</t>
    </r>
    <r>
      <rPr>
        <sz val="10"/>
        <rFont val="仿宋_GB2312"/>
        <charset val="134"/>
      </rPr>
      <t>）、马克思主义理论（</t>
    </r>
    <r>
      <rPr>
        <sz val="10"/>
        <rFont val="Times New Roman"/>
        <charset val="0"/>
      </rPr>
      <t>0305</t>
    </r>
    <r>
      <rPr>
        <sz val="10"/>
        <rFont val="仿宋_GB2312"/>
        <charset val="134"/>
      </rPr>
      <t>）、法律（</t>
    </r>
    <r>
      <rPr>
        <sz val="10"/>
        <rFont val="Times New Roman"/>
        <charset val="0"/>
      </rPr>
      <t>0351</t>
    </r>
    <r>
      <rPr>
        <sz val="10"/>
        <rFont val="仿宋_GB2312"/>
        <charset val="134"/>
      </rPr>
      <t>）、中国语言文学（</t>
    </r>
    <r>
      <rPr>
        <sz val="10"/>
        <rFont val="Times New Roman"/>
        <charset val="0"/>
      </rPr>
      <t>0501</t>
    </r>
    <r>
      <rPr>
        <sz val="10"/>
        <rFont val="仿宋_GB2312"/>
        <charset val="134"/>
      </rPr>
      <t>）、新闻传播学（</t>
    </r>
    <r>
      <rPr>
        <sz val="10"/>
        <rFont val="Times New Roman"/>
        <charset val="0"/>
      </rPr>
      <t>0503</t>
    </r>
    <r>
      <rPr>
        <sz val="10"/>
        <rFont val="仿宋_GB2312"/>
        <charset val="134"/>
      </rPr>
      <t>）</t>
    </r>
  </si>
  <si>
    <r>
      <rPr>
        <sz val="10"/>
        <rFont val="仿宋_GB2312"/>
        <charset val="134"/>
      </rPr>
      <t>需中共党员</t>
    </r>
    <r>
      <rPr>
        <sz val="10"/>
        <rFont val="Times New Roman"/>
        <charset val="0"/>
      </rPr>
      <t>(</t>
    </r>
    <r>
      <rPr>
        <sz val="10"/>
        <rFont val="仿宋_GB2312"/>
        <charset val="134"/>
      </rPr>
      <t>含预备党员）、共青团员或群众</t>
    </r>
  </si>
  <si>
    <r>
      <rPr>
        <sz val="10"/>
        <color indexed="8"/>
        <rFont val="仿宋_GB2312"/>
        <charset val="134"/>
      </rPr>
      <t>丁同志</t>
    </r>
    <r>
      <rPr>
        <sz val="10"/>
        <color theme="1"/>
        <rFont val="Times New Roman"/>
        <charset val="0"/>
      </rPr>
      <t xml:space="preserve">
</t>
    </r>
    <r>
      <rPr>
        <sz val="10"/>
        <color indexed="8"/>
        <rFont val="仿宋_GB2312"/>
        <charset val="134"/>
      </rPr>
      <t>徐同志</t>
    </r>
  </si>
  <si>
    <t>88628890
88316950</t>
  </si>
  <si>
    <r>
      <rPr>
        <sz val="10"/>
        <rFont val="仿宋_GB2312"/>
        <charset val="134"/>
      </rPr>
      <t>工作人员</t>
    </r>
    <r>
      <rPr>
        <sz val="10"/>
        <rFont val="Times New Roman"/>
        <charset val="0"/>
      </rPr>
      <t>2</t>
    </r>
  </si>
  <si>
    <r>
      <rPr>
        <sz val="10"/>
        <color indexed="8"/>
        <rFont val="仿宋_GB2312"/>
        <charset val="134"/>
      </rPr>
      <t>绍兴市越城区接待服务中心</t>
    </r>
  </si>
  <si>
    <r>
      <rPr>
        <sz val="10"/>
        <rFont val="仿宋_GB2312"/>
        <charset val="134"/>
      </rPr>
      <t>接待服务</t>
    </r>
  </si>
  <si>
    <r>
      <rPr>
        <sz val="10"/>
        <color indexed="8"/>
        <rFont val="仿宋_GB2312"/>
        <charset val="134"/>
      </rPr>
      <t>陈同志</t>
    </r>
    <r>
      <rPr>
        <sz val="10"/>
        <color theme="1"/>
        <rFont val="Times New Roman"/>
        <charset val="0"/>
      </rPr>
      <t xml:space="preserve">
</t>
    </r>
    <r>
      <rPr>
        <sz val="10"/>
        <color indexed="8"/>
        <rFont val="仿宋_GB2312"/>
        <charset val="134"/>
      </rPr>
      <t>徐同志</t>
    </r>
  </si>
  <si>
    <t>88055353
88316950</t>
  </si>
  <si>
    <r>
      <rPr>
        <sz val="10"/>
        <color indexed="8"/>
        <rFont val="仿宋_GB2312"/>
        <charset val="134"/>
      </rPr>
      <t>绍兴市越城区保密技术服务中心</t>
    </r>
  </si>
  <si>
    <r>
      <rPr>
        <sz val="10"/>
        <rFont val="仿宋_GB2312"/>
        <charset val="134"/>
      </rPr>
      <t>技术服务</t>
    </r>
  </si>
  <si>
    <r>
      <rPr>
        <sz val="10"/>
        <rFont val="仿宋_GB2312"/>
        <charset val="134"/>
      </rPr>
      <t>通信工程（</t>
    </r>
    <r>
      <rPr>
        <sz val="10"/>
        <rFont val="Times New Roman"/>
        <charset val="0"/>
      </rPr>
      <t>080703</t>
    </r>
    <r>
      <rPr>
        <sz val="10"/>
        <rFont val="仿宋_GB2312"/>
        <charset val="134"/>
      </rPr>
      <t>）、网络空间安全（</t>
    </r>
    <r>
      <rPr>
        <sz val="10"/>
        <rFont val="Times New Roman"/>
        <charset val="0"/>
      </rPr>
      <t>080911TK</t>
    </r>
    <r>
      <rPr>
        <sz val="10"/>
        <rFont val="仿宋_GB2312"/>
        <charset val="134"/>
      </rPr>
      <t>）、网络工程（</t>
    </r>
    <r>
      <rPr>
        <sz val="10"/>
        <rFont val="Times New Roman"/>
        <charset val="0"/>
      </rPr>
      <t>080903</t>
    </r>
    <r>
      <rPr>
        <sz val="10"/>
        <rFont val="仿宋_GB2312"/>
        <charset val="134"/>
      </rPr>
      <t>）、保密技术（</t>
    </r>
    <r>
      <rPr>
        <sz val="10"/>
        <rFont val="Times New Roman"/>
        <charset val="0"/>
      </rPr>
      <t>080914TK</t>
    </r>
    <r>
      <rPr>
        <sz val="10"/>
        <rFont val="仿宋_GB2312"/>
        <charset val="134"/>
      </rPr>
      <t>）、信息安全（</t>
    </r>
    <r>
      <rPr>
        <sz val="10"/>
        <rFont val="Times New Roman"/>
        <charset val="0"/>
      </rPr>
      <t>080904K</t>
    </r>
    <r>
      <rPr>
        <sz val="10"/>
        <rFont val="仿宋_GB2312"/>
        <charset val="134"/>
      </rPr>
      <t>）、信息管理与信息系统（</t>
    </r>
    <r>
      <rPr>
        <sz val="10"/>
        <rFont val="Times New Roman"/>
        <charset val="0"/>
      </rPr>
      <t xml:space="preserve">120102 </t>
    </r>
    <r>
      <rPr>
        <sz val="10"/>
        <rFont val="仿宋_GB2312"/>
        <charset val="134"/>
      </rPr>
      <t>）</t>
    </r>
  </si>
  <si>
    <r>
      <rPr>
        <sz val="10"/>
        <color theme="1"/>
        <rFont val="Times New Roman"/>
        <charset val="0"/>
      </rPr>
      <t xml:space="preserve">1. </t>
    </r>
    <r>
      <rPr>
        <sz val="10"/>
        <color indexed="8"/>
        <rFont val="仿宋_GB2312"/>
        <charset val="134"/>
      </rPr>
      <t>需中共党员</t>
    </r>
    <r>
      <rPr>
        <sz val="10"/>
        <color rgb="FF000000"/>
        <rFont val="Times New Roman"/>
        <charset val="0"/>
      </rPr>
      <t>(</t>
    </r>
    <r>
      <rPr>
        <sz val="10"/>
        <color indexed="8"/>
        <rFont val="仿宋_GB2312"/>
        <charset val="134"/>
      </rPr>
      <t>含预备党员）、共青团员或群众</t>
    </r>
    <r>
      <rPr>
        <sz val="10"/>
        <color theme="1"/>
        <rFont val="Times New Roman"/>
        <charset val="0"/>
      </rPr>
      <t xml:space="preserve">
2. </t>
    </r>
    <r>
      <rPr>
        <sz val="10"/>
        <color indexed="8"/>
        <rFont val="仿宋_GB2312"/>
        <charset val="134"/>
      </rPr>
      <t>不含取得国（境）外永久居住权、长期居留许可人员</t>
    </r>
  </si>
  <si>
    <r>
      <rPr>
        <sz val="10"/>
        <color indexed="8"/>
        <rFont val="仿宋_GB2312"/>
        <charset val="134"/>
      </rPr>
      <t>蒋同志</t>
    </r>
    <r>
      <rPr>
        <sz val="10"/>
        <color theme="1"/>
        <rFont val="Times New Roman"/>
        <charset val="0"/>
      </rPr>
      <t xml:space="preserve">
</t>
    </r>
    <r>
      <rPr>
        <sz val="10"/>
        <color indexed="8"/>
        <rFont val="仿宋_GB2312"/>
        <charset val="134"/>
      </rPr>
      <t>徐同志</t>
    </r>
  </si>
  <si>
    <t>88629870
88316950</t>
  </si>
  <si>
    <r>
      <rPr>
        <sz val="10"/>
        <rFont val="仿宋_GB2312"/>
        <charset val="134"/>
      </rPr>
      <t>绍兴市越城区政策研究咨询中心</t>
    </r>
  </si>
  <si>
    <r>
      <rPr>
        <sz val="10"/>
        <rFont val="仿宋_GB2312"/>
        <charset val="134"/>
      </rPr>
      <t>中共绍兴市越城区委全面深化改革委员会办公室</t>
    </r>
  </si>
  <si>
    <r>
      <rPr>
        <sz val="10"/>
        <rFont val="仿宋_GB2312"/>
        <charset val="134"/>
      </rPr>
      <t>产业研究</t>
    </r>
  </si>
  <si>
    <r>
      <rPr>
        <sz val="10"/>
        <rFont val="仿宋_GB2312"/>
        <charset val="134"/>
      </rPr>
      <t>本科：电气类；电子信息类；自动化类；计算机类</t>
    </r>
    <r>
      <rPr>
        <sz val="10"/>
        <rFont val="Times New Roman"/>
        <charset val="0"/>
      </rPr>
      <t xml:space="preserve">
</t>
    </r>
    <r>
      <rPr>
        <sz val="10"/>
        <rFont val="仿宋_GB2312"/>
        <charset val="134"/>
      </rPr>
      <t>研究生：电气工程（0808）；电子科学与技术（0809）；信息与通信工程（0810）； 控制科学与工程（0811）；计算机科学与技术（0812）</t>
    </r>
  </si>
  <si>
    <r>
      <rPr>
        <sz val="10"/>
        <color indexed="8"/>
        <rFont val="仿宋_GB2312"/>
        <charset val="134"/>
      </rPr>
      <t>单同志</t>
    </r>
    <r>
      <rPr>
        <sz val="10"/>
        <color theme="1"/>
        <rFont val="Times New Roman"/>
        <charset val="0"/>
      </rPr>
      <t xml:space="preserve">
</t>
    </r>
    <r>
      <rPr>
        <sz val="10"/>
        <color indexed="8"/>
        <rFont val="仿宋_GB2312"/>
        <charset val="134"/>
      </rPr>
      <t>徐同志</t>
    </r>
  </si>
  <si>
    <t>88263625
88316950</t>
  </si>
  <si>
    <r>
      <rPr>
        <sz val="10"/>
        <rFont val="仿宋_GB2312"/>
        <charset val="134"/>
      </rPr>
      <t>综合岗位</t>
    </r>
    <r>
      <rPr>
        <sz val="10"/>
        <rFont val="Times New Roman"/>
        <charset val="0"/>
      </rPr>
      <t>1</t>
    </r>
  </si>
  <si>
    <r>
      <rPr>
        <sz val="10"/>
        <rFont val="仿宋_GB2312"/>
        <charset val="134"/>
      </rPr>
      <t>本科：经济学类、数学类、统计学类、新闻传播学类、审计学（</t>
    </r>
    <r>
      <rPr>
        <sz val="10"/>
        <rFont val="Times New Roman"/>
        <charset val="0"/>
      </rPr>
      <t>120207</t>
    </r>
    <r>
      <rPr>
        <sz val="10"/>
        <rFont val="仿宋_GB2312"/>
        <charset val="134"/>
      </rPr>
      <t>）、会计学（</t>
    </r>
    <r>
      <rPr>
        <sz val="10"/>
        <rFont val="Times New Roman"/>
        <charset val="0"/>
      </rPr>
      <t>120203K</t>
    </r>
    <r>
      <rPr>
        <sz val="10"/>
        <rFont val="仿宋_GB2312"/>
        <charset val="134"/>
      </rPr>
      <t>）、法学（</t>
    </r>
    <r>
      <rPr>
        <sz val="10"/>
        <rFont val="Times New Roman"/>
        <charset val="0"/>
      </rPr>
      <t>030101K</t>
    </r>
    <r>
      <rPr>
        <sz val="10"/>
        <rFont val="仿宋_GB2312"/>
        <charset val="134"/>
      </rPr>
      <t>）、公共事业管理（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）、汉语言文学（</t>
    </r>
    <r>
      <rPr>
        <sz val="10"/>
        <rFont val="Times New Roman"/>
        <charset val="0"/>
      </rPr>
      <t>050101</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t>
    </r>
    <r>
      <rPr>
        <sz val="10"/>
        <rFont val="Times New Roman"/>
        <charset val="0"/>
      </rPr>
      <t xml:space="preserve">
</t>
    </r>
    <r>
      <rPr>
        <sz val="10"/>
        <rFont val="仿宋_GB2312"/>
        <charset val="134"/>
      </rPr>
      <t>研究生：应用经济学（</t>
    </r>
    <r>
      <rPr>
        <sz val="10"/>
        <rFont val="Times New Roman"/>
        <charset val="0"/>
      </rPr>
      <t>0202</t>
    </r>
    <r>
      <rPr>
        <sz val="10"/>
        <rFont val="仿宋_GB2312"/>
        <charset val="134"/>
      </rPr>
      <t>）、数学（</t>
    </r>
    <r>
      <rPr>
        <sz val="10"/>
        <rFont val="Times New Roman"/>
        <charset val="0"/>
      </rPr>
      <t>0701</t>
    </r>
    <r>
      <rPr>
        <sz val="10"/>
        <rFont val="仿宋_GB2312"/>
        <charset val="134"/>
      </rPr>
      <t>）、统计学（</t>
    </r>
    <r>
      <rPr>
        <sz val="10"/>
        <rFont val="Times New Roman"/>
        <charset val="0"/>
      </rPr>
      <t>0714</t>
    </r>
    <r>
      <rPr>
        <sz val="10"/>
        <rFont val="仿宋_GB2312"/>
        <charset val="134"/>
      </rPr>
      <t>）、中国语言文学（</t>
    </r>
    <r>
      <rPr>
        <sz val="10"/>
        <rFont val="Times New Roman"/>
        <charset val="0"/>
      </rPr>
      <t>0501</t>
    </r>
    <r>
      <rPr>
        <sz val="10"/>
        <rFont val="仿宋_GB2312"/>
        <charset val="134"/>
      </rPr>
      <t>）、新闻传播学（</t>
    </r>
    <r>
      <rPr>
        <sz val="10"/>
        <rFont val="Times New Roman"/>
        <charset val="0"/>
      </rPr>
      <t>0503</t>
    </r>
    <r>
      <rPr>
        <sz val="10"/>
        <rFont val="仿宋_GB2312"/>
        <charset val="134"/>
      </rPr>
      <t>）</t>
    </r>
  </si>
  <si>
    <r>
      <rPr>
        <sz val="10"/>
        <rFont val="仿宋_GB2312"/>
        <charset val="134"/>
      </rPr>
      <t>综合岗位</t>
    </r>
    <r>
      <rPr>
        <sz val="10"/>
        <rFont val="Times New Roman"/>
        <charset val="0"/>
      </rPr>
      <t>2</t>
    </r>
  </si>
  <si>
    <r>
      <rPr>
        <sz val="10"/>
        <rFont val="仿宋_GB2312"/>
        <charset val="134"/>
      </rPr>
      <t>绍兴市越城区交通工程管理中心</t>
    </r>
  </si>
  <si>
    <r>
      <rPr>
        <sz val="10"/>
        <rFont val="仿宋_GB2312"/>
        <charset val="134"/>
      </rPr>
      <t>绍兴市越城区交通运输局</t>
    </r>
  </si>
  <si>
    <r>
      <rPr>
        <sz val="10"/>
        <rFont val="仿宋_GB2312"/>
        <charset val="134"/>
      </rPr>
      <t>工程管理</t>
    </r>
  </si>
  <si>
    <r>
      <rPr>
        <sz val="10"/>
        <rFont val="仿宋_GB2312"/>
        <charset val="134"/>
      </rPr>
      <t>本科：道路桥梁与渡河工程（</t>
    </r>
    <r>
      <rPr>
        <sz val="10"/>
        <rFont val="Times New Roman"/>
        <charset val="0"/>
      </rPr>
      <t>081006T</t>
    </r>
    <r>
      <rPr>
        <sz val="10"/>
        <rFont val="仿宋_GB2312"/>
        <charset val="134"/>
      </rPr>
      <t>）、</t>
    </r>
    <r>
      <rPr>
        <sz val="10"/>
        <rFont val="Times New Roman"/>
        <charset val="0"/>
      </rPr>
      <t xml:space="preserve"> </t>
    </r>
    <r>
      <rPr>
        <sz val="10"/>
        <rFont val="仿宋_GB2312"/>
        <charset val="134"/>
      </rPr>
      <t>交通工程（</t>
    </r>
    <r>
      <rPr>
        <sz val="10"/>
        <rFont val="Times New Roman"/>
        <charset val="0"/>
      </rPr>
      <t>081802</t>
    </r>
    <r>
      <rPr>
        <sz val="10"/>
        <rFont val="仿宋_GB2312"/>
        <charset val="134"/>
      </rPr>
      <t>）、</t>
    </r>
    <r>
      <rPr>
        <sz val="10"/>
        <rFont val="Times New Roman"/>
        <charset val="0"/>
      </rPr>
      <t xml:space="preserve"> </t>
    </r>
    <r>
      <rPr>
        <sz val="10"/>
        <rFont val="仿宋_GB2312"/>
        <charset val="134"/>
      </rPr>
      <t>土木工程（</t>
    </r>
    <r>
      <rPr>
        <sz val="10"/>
        <rFont val="Times New Roman"/>
        <charset val="0"/>
      </rPr>
      <t>081001</t>
    </r>
    <r>
      <rPr>
        <sz val="10"/>
        <rFont val="仿宋_GB2312"/>
        <charset val="134"/>
      </rPr>
      <t>）、土木、水利与交通工程（</t>
    </r>
    <r>
      <rPr>
        <sz val="10"/>
        <rFont val="Times New Roman"/>
        <charset val="0"/>
      </rPr>
      <t xml:space="preserve">081010T </t>
    </r>
    <r>
      <rPr>
        <sz val="10"/>
        <rFont val="仿宋_GB2312"/>
        <charset val="134"/>
      </rPr>
      <t>）；</t>
    </r>
    <r>
      <rPr>
        <sz val="10"/>
        <rFont val="Times New Roman"/>
        <charset val="0"/>
      </rPr>
      <t xml:space="preserve">                                
</t>
    </r>
    <r>
      <rPr>
        <sz val="10"/>
        <rFont val="仿宋_GB2312"/>
        <charset val="134"/>
      </rPr>
      <t>研究生：桥梁与隧道工程（</t>
    </r>
    <r>
      <rPr>
        <sz val="10"/>
        <rFont val="Times New Roman"/>
        <charset val="0"/>
      </rPr>
      <t>081406</t>
    </r>
    <r>
      <rPr>
        <sz val="10"/>
        <rFont val="仿宋_GB2312"/>
        <charset val="134"/>
      </rPr>
      <t>）、</t>
    </r>
    <r>
      <rPr>
        <sz val="10"/>
        <rFont val="Times New Roman"/>
        <charset val="0"/>
      </rPr>
      <t xml:space="preserve"> </t>
    </r>
    <r>
      <rPr>
        <sz val="10"/>
        <rFont val="仿宋_GB2312"/>
        <charset val="134"/>
      </rPr>
      <t>道路与铁道工程（</t>
    </r>
    <r>
      <rPr>
        <sz val="10"/>
        <rFont val="Times New Roman"/>
        <charset val="0"/>
      </rPr>
      <t>082301</t>
    </r>
    <r>
      <rPr>
        <sz val="10"/>
        <rFont val="仿宋_GB2312"/>
        <charset val="134"/>
      </rPr>
      <t>）、结构工程（</t>
    </r>
    <r>
      <rPr>
        <sz val="10"/>
        <rFont val="Times New Roman"/>
        <charset val="0"/>
      </rPr>
      <t>081402</t>
    </r>
    <r>
      <rPr>
        <sz val="10"/>
        <rFont val="仿宋_GB2312"/>
        <charset val="134"/>
      </rPr>
      <t>）</t>
    </r>
  </si>
  <si>
    <r>
      <rPr>
        <sz val="10"/>
        <rFont val="仿宋_GB2312"/>
        <charset val="134"/>
      </rPr>
      <t>需从事工程现场一线工作，适合男性</t>
    </r>
  </si>
  <si>
    <r>
      <rPr>
        <sz val="10"/>
        <rFont val="仿宋_GB2312"/>
        <charset val="134"/>
      </rPr>
      <t>潘同志</t>
    </r>
  </si>
  <si>
    <r>
      <rPr>
        <sz val="10"/>
        <rFont val="仿宋_GB2312"/>
        <charset val="134"/>
      </rPr>
      <t>绍兴市越城区公路与运输管理中心</t>
    </r>
  </si>
  <si>
    <r>
      <rPr>
        <sz val="10"/>
        <rFont val="仿宋_GB2312"/>
        <charset val="134"/>
      </rPr>
      <t>工程管理岗</t>
    </r>
  </si>
  <si>
    <r>
      <rPr>
        <sz val="10"/>
        <rFont val="仿宋_GB2312"/>
        <charset val="134"/>
      </rPr>
      <t>道路桥梁与渡河工程（</t>
    </r>
    <r>
      <rPr>
        <sz val="10"/>
        <rFont val="Times New Roman"/>
        <charset val="0"/>
      </rPr>
      <t>081006T</t>
    </r>
    <r>
      <rPr>
        <sz val="10"/>
        <rFont val="仿宋_GB2312"/>
        <charset val="134"/>
      </rPr>
      <t>）、</t>
    </r>
    <r>
      <rPr>
        <sz val="10"/>
        <rFont val="Times New Roman"/>
        <charset val="0"/>
      </rPr>
      <t xml:space="preserve"> </t>
    </r>
    <r>
      <rPr>
        <sz val="10"/>
        <rFont val="仿宋_GB2312"/>
        <charset val="134"/>
      </rPr>
      <t>交通工程（</t>
    </r>
    <r>
      <rPr>
        <sz val="10"/>
        <rFont val="Times New Roman"/>
        <charset val="0"/>
      </rPr>
      <t>081802</t>
    </r>
    <r>
      <rPr>
        <sz val="10"/>
        <rFont val="仿宋_GB2312"/>
        <charset val="134"/>
      </rPr>
      <t>）、</t>
    </r>
    <r>
      <rPr>
        <sz val="10"/>
        <rFont val="Times New Roman"/>
        <charset val="0"/>
      </rPr>
      <t xml:space="preserve"> </t>
    </r>
    <r>
      <rPr>
        <sz val="10"/>
        <rFont val="仿宋_GB2312"/>
        <charset val="134"/>
      </rPr>
      <t>土木、水利与交通工程</t>
    </r>
    <r>
      <rPr>
        <sz val="10"/>
        <rFont val="Times New Roman"/>
        <charset val="0"/>
      </rPr>
      <t>(081010T)</t>
    </r>
  </si>
  <si>
    <r>
      <rPr>
        <sz val="10"/>
        <rFont val="仿宋_GB2312"/>
        <charset val="134"/>
      </rPr>
      <t>舒同志</t>
    </r>
  </si>
  <si>
    <r>
      <rPr>
        <sz val="10"/>
        <rFont val="仿宋_GB2312"/>
        <charset val="134"/>
      </rPr>
      <t>综合信息岗</t>
    </r>
  </si>
  <si>
    <r>
      <rPr>
        <sz val="10"/>
        <rFont val="仿宋_GB2312"/>
        <charset val="134"/>
      </rPr>
      <t>电子信息科学与技术</t>
    </r>
    <r>
      <rPr>
        <sz val="10"/>
        <rFont val="Times New Roman"/>
        <charset val="0"/>
      </rPr>
      <t>(080714T)</t>
    </r>
    <r>
      <rPr>
        <sz val="10"/>
        <rFont val="仿宋_GB2312"/>
        <charset val="134"/>
      </rPr>
      <t>、软件工程</t>
    </r>
    <r>
      <rPr>
        <sz val="10"/>
        <rFont val="Times New Roman"/>
        <charset val="0"/>
      </rPr>
      <t>(080902)</t>
    </r>
    <r>
      <rPr>
        <sz val="10"/>
        <rFont val="仿宋_GB2312"/>
        <charset val="134"/>
      </rPr>
      <t>、汉语言文学（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t>
    </r>
  </si>
  <si>
    <r>
      <rPr>
        <sz val="10"/>
        <rFont val="仿宋_GB2312"/>
        <charset val="134"/>
      </rPr>
      <t>航道管理岗</t>
    </r>
  </si>
  <si>
    <r>
      <rPr>
        <sz val="10"/>
        <rFont val="仿宋_GB2312"/>
        <charset val="134"/>
      </rPr>
      <t>土木、水利与海洋工程</t>
    </r>
    <r>
      <rPr>
        <sz val="10"/>
        <rFont val="Times New Roman"/>
        <charset val="0"/>
      </rPr>
      <t>(081009T)</t>
    </r>
    <r>
      <rPr>
        <sz val="10"/>
        <rFont val="仿宋_GB2312"/>
        <charset val="134"/>
      </rPr>
      <t>、港口航道与海岸工程</t>
    </r>
    <r>
      <rPr>
        <sz val="10"/>
        <rFont val="Times New Roman"/>
        <charset val="0"/>
      </rPr>
      <t>(081103)</t>
    </r>
    <r>
      <rPr>
        <sz val="10"/>
        <rFont val="仿宋_GB2312"/>
        <charset val="134"/>
      </rPr>
      <t>、船舶与海洋工程</t>
    </r>
    <r>
      <rPr>
        <sz val="10"/>
        <rFont val="Times New Roman"/>
        <charset val="0"/>
      </rPr>
      <t>(081901)</t>
    </r>
  </si>
  <si>
    <r>
      <rPr>
        <sz val="10"/>
        <color indexed="8"/>
        <rFont val="仿宋_GB2312"/>
        <charset val="134"/>
      </rPr>
      <t>绍兴市越城区慈善服务中心</t>
    </r>
  </si>
  <si>
    <r>
      <rPr>
        <sz val="10"/>
        <color indexed="8"/>
        <rFont val="仿宋_GB2312"/>
        <charset val="134"/>
      </rPr>
      <t>绍兴市越城区民政局</t>
    </r>
  </si>
  <si>
    <r>
      <rPr>
        <sz val="10"/>
        <color indexed="8"/>
        <rFont val="仿宋_GB2312"/>
        <charset val="134"/>
      </rPr>
      <t>办事员</t>
    </r>
  </si>
  <si>
    <r>
      <rPr>
        <sz val="10"/>
        <color indexed="8"/>
        <rFont val="仿宋_GB2312"/>
        <charset val="134"/>
      </rPr>
      <t>本科：法学（</t>
    </r>
    <r>
      <rPr>
        <sz val="10"/>
        <color theme="1"/>
        <rFont val="Times New Roman"/>
        <charset val="0"/>
      </rPr>
      <t>030101K</t>
    </r>
    <r>
      <rPr>
        <sz val="10"/>
        <color indexed="8"/>
        <rFont val="仿宋_GB2312"/>
        <charset val="134"/>
      </rPr>
      <t>）、汉语言文学（</t>
    </r>
    <r>
      <rPr>
        <sz val="10"/>
        <color theme="1"/>
        <rFont val="Times New Roman"/>
        <charset val="0"/>
      </rPr>
      <t>050101</t>
    </r>
    <r>
      <rPr>
        <sz val="10"/>
        <color indexed="8"/>
        <rFont val="仿宋_GB2312"/>
        <charset val="134"/>
      </rPr>
      <t>）、秘书学（</t>
    </r>
    <r>
      <rPr>
        <sz val="10"/>
        <color theme="1"/>
        <rFont val="Times New Roman"/>
        <charset val="0"/>
      </rPr>
      <t>050107T</t>
    </r>
    <r>
      <rPr>
        <sz val="10"/>
        <color indexed="8"/>
        <rFont val="仿宋_GB2312"/>
        <charset val="134"/>
      </rPr>
      <t>）</t>
    </r>
    <r>
      <rPr>
        <sz val="10"/>
        <color theme="1"/>
        <rFont val="Times New Roman"/>
        <charset val="0"/>
      </rPr>
      <t xml:space="preserve">
</t>
    </r>
    <r>
      <rPr>
        <sz val="10"/>
        <color indexed="8"/>
        <rFont val="仿宋_GB2312"/>
        <charset val="134"/>
      </rPr>
      <t>研究生：法学理论、汉语言文字学、思想政治教育</t>
    </r>
  </si>
  <si>
    <r>
      <rPr>
        <sz val="10"/>
        <rFont val="仿宋_GB2312"/>
        <charset val="134"/>
      </rPr>
      <t>徐同志</t>
    </r>
  </si>
  <si>
    <r>
      <rPr>
        <sz val="10"/>
        <rFont val="仿宋_GB2312"/>
        <charset val="134"/>
      </rPr>
      <t>绍兴市历史文化名城保护服务中心</t>
    </r>
  </si>
  <si>
    <r>
      <rPr>
        <sz val="10"/>
        <rFont val="仿宋_GB2312"/>
        <charset val="134"/>
      </rPr>
      <t>专技岗位</t>
    </r>
  </si>
  <si>
    <r>
      <rPr>
        <sz val="10"/>
        <rFont val="仿宋_GB2312"/>
        <charset val="134"/>
      </rPr>
      <t>历史学类</t>
    </r>
  </si>
  <si>
    <r>
      <rPr>
        <sz val="10"/>
        <rFont val="仿宋_GB2312"/>
        <charset val="134"/>
      </rPr>
      <t>需</t>
    </r>
    <r>
      <rPr>
        <sz val="10"/>
        <rFont val="Times New Roman"/>
        <charset val="0"/>
      </rPr>
      <t>2</t>
    </r>
    <r>
      <rPr>
        <sz val="10"/>
        <rFont val="仿宋_GB2312"/>
        <charset val="134"/>
      </rPr>
      <t>年以上工作经验</t>
    </r>
  </si>
  <si>
    <r>
      <rPr>
        <sz val="10"/>
        <rFont val="仿宋_GB2312"/>
        <charset val="134"/>
      </rPr>
      <t>张同志</t>
    </r>
  </si>
  <si>
    <r>
      <rPr>
        <sz val="10"/>
        <rFont val="仿宋_GB2312"/>
        <charset val="134"/>
      </rPr>
      <t>绍兴市公共资源交易中心越城区分中心</t>
    </r>
  </si>
  <si>
    <r>
      <rPr>
        <sz val="10"/>
        <rFont val="仿宋_GB2312"/>
        <charset val="134"/>
      </rPr>
      <t>绍兴市越城区政务服务办公室</t>
    </r>
  </si>
  <si>
    <r>
      <rPr>
        <sz val="10"/>
        <rFont val="仿宋_GB2312"/>
        <charset val="134"/>
      </rPr>
      <t>党建岗</t>
    </r>
  </si>
  <si>
    <r>
      <rPr>
        <sz val="10"/>
        <rFont val="仿宋_GB2312"/>
        <charset val="134"/>
      </rPr>
      <t>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）、新闻学（</t>
    </r>
    <r>
      <rPr>
        <sz val="10"/>
        <rFont val="Times New Roman"/>
        <charset val="0"/>
      </rPr>
      <t>050301</t>
    </r>
    <r>
      <rPr>
        <sz val="10"/>
        <rFont val="仿宋_GB2312"/>
        <charset val="134"/>
      </rPr>
      <t>）</t>
    </r>
  </si>
  <si>
    <r>
      <rPr>
        <sz val="10"/>
        <rFont val="仿宋_GB2312"/>
        <charset val="134"/>
      </rPr>
      <t>戚同志</t>
    </r>
  </si>
  <si>
    <r>
      <rPr>
        <sz val="10"/>
        <rFont val="仿宋_GB2312"/>
        <charset val="134"/>
      </rPr>
      <t>综合管理岗</t>
    </r>
  </si>
  <si>
    <r>
      <rPr>
        <sz val="10"/>
        <rFont val="仿宋_GB2312"/>
        <charset val="134"/>
      </rPr>
      <t>计算机类</t>
    </r>
  </si>
  <si>
    <r>
      <rPr>
        <sz val="10"/>
        <color indexed="8"/>
        <rFont val="仿宋_GB2312"/>
        <charset val="134"/>
      </rPr>
      <t>绍兴市越城区邮政业发展中心</t>
    </r>
  </si>
  <si>
    <r>
      <rPr>
        <sz val="10"/>
        <color indexed="8"/>
        <rFont val="仿宋_GB2312"/>
        <charset val="134"/>
      </rPr>
      <t>绍兴市越城区商务局</t>
    </r>
  </si>
  <si>
    <r>
      <rPr>
        <sz val="10"/>
        <color indexed="8"/>
        <rFont val="仿宋_GB2312"/>
        <charset val="134"/>
      </rPr>
      <t>本科</t>
    </r>
  </si>
  <si>
    <r>
      <rPr>
        <sz val="10"/>
        <color indexed="8"/>
        <rFont val="仿宋_GB2312"/>
        <charset val="134"/>
      </rPr>
      <t>物流管理（</t>
    </r>
    <r>
      <rPr>
        <sz val="10"/>
        <color rgb="FF000000"/>
        <rFont val="Times New Roman"/>
        <charset val="0"/>
      </rPr>
      <t>120601</t>
    </r>
    <r>
      <rPr>
        <sz val="10"/>
        <color indexed="8"/>
        <rFont val="仿宋_GB2312"/>
        <charset val="134"/>
      </rPr>
      <t>）、物流工程（</t>
    </r>
    <r>
      <rPr>
        <sz val="10"/>
        <color rgb="FF000000"/>
        <rFont val="Times New Roman"/>
        <charset val="0"/>
      </rPr>
      <t>120602</t>
    </r>
    <r>
      <rPr>
        <sz val="10"/>
        <color indexed="8"/>
        <rFont val="仿宋_GB2312"/>
        <charset val="134"/>
      </rPr>
      <t>）、法学（</t>
    </r>
    <r>
      <rPr>
        <sz val="10"/>
        <color rgb="FF000000"/>
        <rFont val="Times New Roman"/>
        <charset val="0"/>
      </rPr>
      <t>030101K</t>
    </r>
    <r>
      <rPr>
        <sz val="10"/>
        <color indexed="8"/>
        <rFont val="仿宋_GB2312"/>
        <charset val="134"/>
      </rPr>
      <t>）</t>
    </r>
  </si>
  <si>
    <r>
      <rPr>
        <sz val="10"/>
        <rFont val="仿宋_GB2312"/>
        <charset val="134"/>
      </rPr>
      <t>丁同志</t>
    </r>
  </si>
  <si>
    <r>
      <rPr>
        <sz val="10"/>
        <rFont val="仿宋_GB2312"/>
        <charset val="134"/>
      </rPr>
      <t>绍兴市越城区应急保障中心</t>
    </r>
  </si>
  <si>
    <r>
      <rPr>
        <sz val="10"/>
        <rFont val="仿宋_GB2312"/>
        <charset val="134"/>
      </rPr>
      <t>绍兴市越城区应急管理局</t>
    </r>
  </si>
  <si>
    <r>
      <rPr>
        <sz val="10"/>
        <rFont val="仿宋_GB2312"/>
        <charset val="134"/>
      </rPr>
      <t>工作人员</t>
    </r>
  </si>
  <si>
    <r>
      <rPr>
        <sz val="10"/>
        <rFont val="仿宋_GB2312"/>
        <charset val="134"/>
      </rPr>
      <t>防灾减灾科学与工程</t>
    </r>
    <r>
      <rPr>
        <sz val="10"/>
        <rFont val="Times New Roman"/>
        <charset val="0"/>
      </rPr>
      <t>(070803T)</t>
    </r>
    <r>
      <rPr>
        <sz val="10"/>
        <rFont val="仿宋_GB2312"/>
        <charset val="134"/>
      </rPr>
      <t>、科学教育（</t>
    </r>
    <r>
      <rPr>
        <sz val="10"/>
        <rFont val="Times New Roman"/>
        <charset val="0"/>
      </rPr>
      <t>040102</t>
    </r>
    <r>
      <rPr>
        <sz val="10"/>
        <rFont val="仿宋_GB2312"/>
        <charset val="134"/>
      </rPr>
      <t>）、自动化（</t>
    </r>
    <r>
      <rPr>
        <sz val="10"/>
        <rFont val="Times New Roman"/>
        <charset val="0"/>
      </rPr>
      <t>080801</t>
    </r>
    <r>
      <rPr>
        <sz val="10"/>
        <rFont val="仿宋_GB2312"/>
        <charset val="134"/>
      </rPr>
      <t>）、测控技术与仪器（</t>
    </r>
    <r>
      <rPr>
        <sz val="10"/>
        <rFont val="Times New Roman"/>
        <charset val="0"/>
      </rPr>
      <t>080301</t>
    </r>
    <r>
      <rPr>
        <sz val="10"/>
        <rFont val="仿宋_GB2312"/>
        <charset val="134"/>
      </rPr>
      <t>）、应急管理（</t>
    </r>
    <r>
      <rPr>
        <sz val="10"/>
        <rFont val="Times New Roman"/>
        <charset val="0"/>
      </rPr>
      <t>120111T</t>
    </r>
    <r>
      <rPr>
        <sz val="10"/>
        <rFont val="仿宋_GB2312"/>
        <charset val="134"/>
      </rPr>
      <t>）、应急技术与管理（</t>
    </r>
    <r>
      <rPr>
        <sz val="10"/>
        <rFont val="Times New Roman"/>
        <charset val="0"/>
      </rPr>
      <t>082902T</t>
    </r>
    <r>
      <rPr>
        <sz val="10"/>
        <rFont val="仿宋_GB2312"/>
        <charset val="134"/>
      </rPr>
      <t>）</t>
    </r>
  </si>
  <si>
    <r>
      <rPr>
        <sz val="10"/>
        <rFont val="仿宋_GB2312"/>
        <charset val="134"/>
      </rPr>
      <t>需进行</t>
    </r>
    <r>
      <rPr>
        <sz val="10"/>
        <rFont val="Times New Roman"/>
        <charset val="0"/>
      </rPr>
      <t>24</t>
    </r>
    <r>
      <rPr>
        <sz val="10"/>
        <rFont val="仿宋_GB2312"/>
        <charset val="134"/>
      </rPr>
      <t>小时值班</t>
    </r>
  </si>
  <si>
    <r>
      <rPr>
        <sz val="10"/>
        <rFont val="仿宋_GB2312"/>
        <charset val="134"/>
      </rPr>
      <t>倪同志</t>
    </r>
  </si>
  <si>
    <r>
      <rPr>
        <sz val="10"/>
        <rFont val="仿宋_GB2312"/>
        <charset val="134"/>
      </rPr>
      <t>绍兴市越城区普查中心</t>
    </r>
  </si>
  <si>
    <r>
      <rPr>
        <sz val="10"/>
        <rFont val="仿宋_GB2312"/>
        <charset val="134"/>
      </rPr>
      <t>绍兴市越城区统计局</t>
    </r>
  </si>
  <si>
    <r>
      <rPr>
        <sz val="10"/>
        <rFont val="仿宋_GB2312"/>
        <charset val="134"/>
      </rPr>
      <t>本科：计算机类</t>
    </r>
    <r>
      <rPr>
        <sz val="10"/>
        <rFont val="Times New Roman"/>
        <charset val="0"/>
      </rPr>
      <t xml:space="preserve">                         
</t>
    </r>
    <r>
      <rPr>
        <sz val="10"/>
        <rFont val="仿宋_GB2312"/>
        <charset val="134"/>
      </rPr>
      <t>研究生：计算机科学与技术（</t>
    </r>
    <r>
      <rPr>
        <sz val="10"/>
        <rFont val="Times New Roman"/>
        <charset val="0"/>
      </rPr>
      <t>0812</t>
    </r>
    <r>
      <rPr>
        <sz val="10"/>
        <rFont val="仿宋_GB2312"/>
        <charset val="134"/>
      </rPr>
      <t>）</t>
    </r>
  </si>
  <si>
    <r>
      <rPr>
        <sz val="10"/>
        <rFont val="仿宋_GB2312"/>
        <charset val="134"/>
      </rPr>
      <t>郑同志</t>
    </r>
  </si>
  <si>
    <r>
      <rPr>
        <sz val="10"/>
        <rFont val="仿宋_GB2312"/>
        <charset val="134"/>
      </rPr>
      <t>本科：统计学类</t>
    </r>
    <r>
      <rPr>
        <sz val="10"/>
        <rFont val="Times New Roman"/>
        <charset val="0"/>
      </rPr>
      <t xml:space="preserve"> </t>
    </r>
    <r>
      <rPr>
        <sz val="10"/>
        <rFont val="仿宋_GB2312"/>
        <charset val="134"/>
      </rPr>
      <t>、数学类、会计学（</t>
    </r>
    <r>
      <rPr>
        <sz val="10"/>
        <rFont val="Times New Roman"/>
        <charset val="0"/>
      </rPr>
      <t>120203K</t>
    </r>
    <r>
      <rPr>
        <sz val="10"/>
        <rFont val="仿宋_GB2312"/>
        <charset val="134"/>
      </rPr>
      <t>）</t>
    </r>
    <r>
      <rPr>
        <sz val="10"/>
        <rFont val="Times New Roman"/>
        <charset val="0"/>
      </rPr>
      <t xml:space="preserve"> </t>
    </r>
    <r>
      <rPr>
        <sz val="10"/>
        <rFont val="仿宋_GB2312"/>
        <charset val="134"/>
      </rPr>
      <t>、金融学（</t>
    </r>
    <r>
      <rPr>
        <sz val="10"/>
        <rFont val="Times New Roman"/>
        <charset val="0"/>
      </rPr>
      <t>020301K</t>
    </r>
    <r>
      <rPr>
        <sz val="10"/>
        <rFont val="仿宋_GB2312"/>
        <charset val="134"/>
      </rPr>
      <t>）；</t>
    </r>
    <r>
      <rPr>
        <sz val="10"/>
        <rFont val="Times New Roman"/>
        <charset val="0"/>
      </rPr>
      <t xml:space="preserve">                                
</t>
    </r>
    <r>
      <rPr>
        <sz val="10"/>
        <rFont val="仿宋_GB2312"/>
        <charset val="134"/>
      </rPr>
      <t>研究生：工商管理（</t>
    </r>
    <r>
      <rPr>
        <sz val="10"/>
        <rFont val="Times New Roman"/>
        <charset val="0"/>
      </rPr>
      <t>1202</t>
    </r>
    <r>
      <rPr>
        <sz val="10"/>
        <rFont val="仿宋_GB2312"/>
        <charset val="134"/>
      </rPr>
      <t>）、应用经济学（</t>
    </r>
    <r>
      <rPr>
        <sz val="10"/>
        <rFont val="Times New Roman"/>
        <charset val="0"/>
      </rPr>
      <t>0202</t>
    </r>
    <r>
      <rPr>
        <sz val="10"/>
        <rFont val="仿宋_GB2312"/>
        <charset val="134"/>
      </rPr>
      <t>）、数学（</t>
    </r>
    <r>
      <rPr>
        <sz val="10"/>
        <rFont val="Times New Roman"/>
        <charset val="0"/>
      </rPr>
      <t>0701</t>
    </r>
    <r>
      <rPr>
        <sz val="10"/>
        <rFont val="仿宋_GB2312"/>
        <charset val="134"/>
      </rPr>
      <t>）</t>
    </r>
  </si>
  <si>
    <r>
      <rPr>
        <sz val="10"/>
        <rFont val="仿宋_GB2312"/>
        <charset val="134"/>
      </rPr>
      <t>工作人员</t>
    </r>
    <r>
      <rPr>
        <sz val="10"/>
        <rFont val="Times New Roman"/>
        <charset val="0"/>
      </rPr>
      <t>3</t>
    </r>
  </si>
  <si>
    <r>
      <rPr>
        <sz val="10"/>
        <rFont val="仿宋_GB2312"/>
        <charset val="134"/>
      </rPr>
      <t>本科：文学（门类）</t>
    </r>
    <r>
      <rPr>
        <sz val="10"/>
        <rFont val="Times New Roman"/>
        <charset val="0"/>
      </rPr>
      <t xml:space="preserve">                         
 </t>
    </r>
    <r>
      <rPr>
        <sz val="10"/>
        <rFont val="仿宋_GB2312"/>
        <charset val="134"/>
      </rPr>
      <t>研究生：中国语言文学（</t>
    </r>
    <r>
      <rPr>
        <sz val="10"/>
        <rFont val="Times New Roman"/>
        <charset val="0"/>
      </rPr>
      <t>0501</t>
    </r>
    <r>
      <rPr>
        <sz val="10"/>
        <rFont val="仿宋_GB2312"/>
        <charset val="134"/>
      </rPr>
      <t>）、新闻传播学（</t>
    </r>
    <r>
      <rPr>
        <sz val="10"/>
        <rFont val="Times New Roman"/>
        <charset val="0"/>
      </rPr>
      <t>0503</t>
    </r>
    <r>
      <rPr>
        <sz val="10"/>
        <rFont val="仿宋_GB2312"/>
        <charset val="134"/>
      </rPr>
      <t>）</t>
    </r>
  </si>
  <si>
    <r>
      <rPr>
        <sz val="10"/>
        <rFont val="仿宋_GB2312"/>
        <charset val="134"/>
      </rPr>
      <t>绍兴滨海科技创新服务中心</t>
    </r>
  </si>
  <si>
    <r>
      <rPr>
        <sz val="10"/>
        <rFont val="仿宋_GB2312"/>
        <charset val="134"/>
      </rPr>
      <t>办公室综合岗</t>
    </r>
  </si>
  <si>
    <r>
      <rPr>
        <sz val="10"/>
        <rFont val="仿宋_GB2312"/>
        <charset val="134"/>
      </rPr>
      <t>本科：汉语言文学（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t>
    </r>
    <r>
      <rPr>
        <sz val="10"/>
        <rFont val="Times New Roman"/>
        <charset val="0"/>
      </rPr>
      <t xml:space="preserve">
</t>
    </r>
    <r>
      <rPr>
        <sz val="10"/>
        <rFont val="仿宋_GB2312"/>
        <charset val="134"/>
      </rPr>
      <t>研究生：中国语言文学（</t>
    </r>
    <r>
      <rPr>
        <sz val="10"/>
        <rFont val="Times New Roman"/>
        <charset val="0"/>
      </rPr>
      <t>0501</t>
    </r>
    <r>
      <rPr>
        <sz val="10"/>
        <rFont val="仿宋_GB2312"/>
        <charset val="134"/>
      </rPr>
      <t>）</t>
    </r>
  </si>
  <si>
    <r>
      <rPr>
        <sz val="10"/>
        <rFont val="仿宋_GB2312"/>
        <charset val="134"/>
      </rPr>
      <t>韦同志</t>
    </r>
  </si>
  <si>
    <r>
      <rPr>
        <sz val="10"/>
        <rFont val="仿宋_GB2312"/>
        <charset val="134"/>
      </rPr>
      <t>科创服务岗</t>
    </r>
  </si>
  <si>
    <r>
      <rPr>
        <sz val="10"/>
        <rFont val="仿宋_GB2312"/>
        <charset val="134"/>
      </rPr>
      <t>本科：电气类、电子信息类、计算机类；</t>
    </r>
    <r>
      <rPr>
        <sz val="10"/>
        <rFont val="Times New Roman"/>
        <charset val="0"/>
      </rPr>
      <t xml:space="preserve">
</t>
    </r>
    <r>
      <rPr>
        <sz val="10"/>
        <rFont val="仿宋_GB2312"/>
        <charset val="134"/>
      </rPr>
      <t>研究生：电子科学与技术（</t>
    </r>
    <r>
      <rPr>
        <sz val="10"/>
        <rFont val="Times New Roman"/>
        <charset val="0"/>
      </rPr>
      <t>0809</t>
    </r>
    <r>
      <rPr>
        <sz val="10"/>
        <rFont val="仿宋_GB2312"/>
        <charset val="134"/>
      </rPr>
      <t>）、</t>
    </r>
    <r>
      <rPr>
        <sz val="10"/>
        <rFont val="Times New Roman"/>
        <charset val="0"/>
      </rPr>
      <t> </t>
    </r>
    <r>
      <rPr>
        <sz val="10"/>
        <rFont val="仿宋_GB2312"/>
        <charset val="134"/>
      </rPr>
      <t>信息与通信工程（</t>
    </r>
    <r>
      <rPr>
        <sz val="10"/>
        <rFont val="Times New Roman"/>
        <charset val="0"/>
      </rPr>
      <t>0810</t>
    </r>
    <r>
      <rPr>
        <sz val="10"/>
        <rFont val="仿宋_GB2312"/>
        <charset val="134"/>
      </rPr>
      <t>）、</t>
    </r>
    <r>
      <rPr>
        <sz val="10"/>
        <rFont val="Times New Roman"/>
        <charset val="0"/>
      </rPr>
      <t> </t>
    </r>
    <r>
      <rPr>
        <sz val="10"/>
        <rFont val="仿宋_GB2312"/>
        <charset val="134"/>
      </rPr>
      <t>计算机科学与技术（</t>
    </r>
    <r>
      <rPr>
        <sz val="10"/>
        <rFont val="Times New Roman"/>
        <charset val="0"/>
      </rPr>
      <t>0812</t>
    </r>
    <r>
      <rPr>
        <sz val="10"/>
        <rFont val="仿宋_GB2312"/>
        <charset val="134"/>
      </rPr>
      <t>）</t>
    </r>
  </si>
  <si>
    <r>
      <rPr>
        <sz val="10"/>
        <rFont val="仿宋_GB2312"/>
        <charset val="134"/>
      </rPr>
      <t>绍兴市越城区群团活动中心</t>
    </r>
  </si>
  <si>
    <r>
      <rPr>
        <sz val="10"/>
        <rFont val="仿宋_GB2312"/>
        <charset val="134"/>
      </rPr>
      <t>绍兴市越城区总工会</t>
    </r>
  </si>
  <si>
    <r>
      <rPr>
        <sz val="10"/>
        <rFont val="仿宋_GB2312"/>
        <charset val="134"/>
      </rPr>
      <t>综合岗</t>
    </r>
  </si>
  <si>
    <r>
      <rPr>
        <sz val="10"/>
        <rFont val="仿宋_GB2312"/>
        <charset val="134"/>
      </rPr>
      <t>中国语言文学类、法学类和新闻传播学类</t>
    </r>
  </si>
  <si>
    <r>
      <rPr>
        <sz val="10"/>
        <rFont val="仿宋_GB2312"/>
        <charset val="134"/>
      </rPr>
      <t>沙同志</t>
    </r>
  </si>
  <si>
    <r>
      <rPr>
        <sz val="10"/>
        <rFont val="仿宋_GB2312"/>
        <charset val="134"/>
      </rPr>
      <t>绍兴市越城区统一政务咨询投诉举报处理中心</t>
    </r>
  </si>
  <si>
    <r>
      <rPr>
        <sz val="10"/>
        <rFont val="仿宋_GB2312"/>
        <charset val="134"/>
      </rPr>
      <t>中共绍兴市越城区委绍兴市越城区人民政府信访局</t>
    </r>
  </si>
  <si>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t>
    </r>
  </si>
  <si>
    <r>
      <rPr>
        <sz val="10"/>
        <rFont val="仿宋_GB2312"/>
        <charset val="134"/>
      </rPr>
      <t>戴同志</t>
    </r>
  </si>
  <si>
    <r>
      <rPr>
        <sz val="10"/>
        <rFont val="仿宋_GB2312"/>
        <charset val="134"/>
      </rPr>
      <t>绍兴市越城区新型墙体材料推广中心</t>
    </r>
  </si>
  <si>
    <r>
      <rPr>
        <sz val="10"/>
        <rFont val="仿宋_GB2312"/>
        <charset val="134"/>
      </rPr>
      <t>绍兴市越城区经济和信息化局</t>
    </r>
  </si>
  <si>
    <r>
      <rPr>
        <sz val="10"/>
        <rFont val="仿宋_GB2312"/>
        <charset val="134"/>
      </rPr>
      <t>化工安全工程（</t>
    </r>
    <r>
      <rPr>
        <sz val="10"/>
        <rFont val="Times New Roman"/>
        <charset val="0"/>
      </rPr>
      <t>081306T</t>
    </r>
    <r>
      <rPr>
        <sz val="10"/>
        <rFont val="仿宋_GB2312"/>
        <charset val="134"/>
      </rPr>
      <t>）、化学工程与工业生物工程（</t>
    </r>
    <r>
      <rPr>
        <sz val="10"/>
        <rFont val="Times New Roman"/>
        <charset val="0"/>
      </rPr>
      <t>081305T</t>
    </r>
    <r>
      <rPr>
        <sz val="10"/>
        <rFont val="仿宋_GB2312"/>
        <charset val="134"/>
      </rPr>
      <t>）、安全工程（</t>
    </r>
    <r>
      <rPr>
        <sz val="10"/>
        <rFont val="Times New Roman"/>
        <charset val="0"/>
      </rPr>
      <t>82901</t>
    </r>
    <r>
      <rPr>
        <sz val="10"/>
        <rFont val="仿宋_GB2312"/>
        <charset val="134"/>
      </rPr>
      <t>）、材料科学与工程（</t>
    </r>
    <r>
      <rPr>
        <sz val="10"/>
        <rFont val="Times New Roman"/>
        <charset val="0"/>
      </rPr>
      <t>80401</t>
    </r>
    <r>
      <rPr>
        <sz val="10"/>
        <rFont val="仿宋_GB2312"/>
        <charset val="134"/>
      </rPr>
      <t>）、电气工程及其自动化（</t>
    </r>
    <r>
      <rPr>
        <sz val="10"/>
        <rFont val="Times New Roman"/>
        <charset val="0"/>
      </rPr>
      <t>80601</t>
    </r>
    <r>
      <rPr>
        <sz val="10"/>
        <rFont val="仿宋_GB2312"/>
        <charset val="134"/>
      </rPr>
      <t>）、通信工程（</t>
    </r>
    <r>
      <rPr>
        <sz val="10"/>
        <rFont val="Times New Roman"/>
        <charset val="0"/>
      </rPr>
      <t>80703</t>
    </r>
    <r>
      <rPr>
        <sz val="10"/>
        <rFont val="仿宋_GB2312"/>
        <charset val="134"/>
      </rPr>
      <t>）</t>
    </r>
  </si>
  <si>
    <r>
      <rPr>
        <sz val="10"/>
        <rFont val="仿宋_GB2312"/>
        <charset val="134"/>
      </rPr>
      <t>章同志</t>
    </r>
  </si>
  <si>
    <t>88316944
85730616</t>
  </si>
  <si>
    <r>
      <rPr>
        <sz val="10"/>
        <rFont val="仿宋_GB2312"/>
        <charset val="134"/>
      </rPr>
      <t>绍兴市越城区金融发展服务中心</t>
    </r>
  </si>
  <si>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）、数字经济（</t>
    </r>
    <r>
      <rPr>
        <sz val="10"/>
        <rFont val="Times New Roman"/>
        <charset val="0"/>
      </rPr>
      <t>020109T</t>
    </r>
    <r>
      <rPr>
        <sz val="10"/>
        <rFont val="仿宋_GB2312"/>
        <charset val="134"/>
      </rPr>
      <t>）、金融学（</t>
    </r>
    <r>
      <rPr>
        <sz val="10"/>
        <rFont val="Times New Roman"/>
        <charset val="0"/>
      </rPr>
      <t>020301K</t>
    </r>
    <r>
      <rPr>
        <sz val="10"/>
        <rFont val="仿宋_GB2312"/>
        <charset val="134"/>
      </rPr>
      <t>）、金融工程（</t>
    </r>
    <r>
      <rPr>
        <sz val="10"/>
        <rFont val="Times New Roman"/>
        <charset val="0"/>
      </rPr>
      <t>20302</t>
    </r>
    <r>
      <rPr>
        <sz val="10"/>
        <rFont val="仿宋_GB2312"/>
        <charset val="134"/>
      </rPr>
      <t>）、经济学（</t>
    </r>
    <r>
      <rPr>
        <sz val="10"/>
        <rFont val="Times New Roman"/>
        <charset val="0"/>
      </rPr>
      <t>20101</t>
    </r>
    <r>
      <rPr>
        <sz val="10"/>
        <rFont val="仿宋_GB2312"/>
        <charset val="134"/>
      </rPr>
      <t>）</t>
    </r>
  </si>
  <si>
    <r>
      <rPr>
        <sz val="10"/>
        <rFont val="仿宋_GB2312"/>
        <charset val="134"/>
      </rPr>
      <t>绍兴集成电路产业园运营服务中心</t>
    </r>
  </si>
  <si>
    <r>
      <rPr>
        <sz val="10"/>
        <rFont val="仿宋_GB2312"/>
        <charset val="134"/>
      </rPr>
      <t>绍兴集成电路产业园管委会</t>
    </r>
  </si>
  <si>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t>
    </r>
  </si>
  <si>
    <t>具有助理会计师及以上职称证书</t>
  </si>
  <si>
    <r>
      <rPr>
        <sz val="10"/>
        <rFont val="仿宋_GB2312"/>
        <charset val="134"/>
      </rPr>
      <t>需</t>
    </r>
    <r>
      <rPr>
        <sz val="10"/>
        <rFont val="Times New Roman"/>
        <charset val="0"/>
      </rPr>
      <t>2</t>
    </r>
    <r>
      <rPr>
        <sz val="10"/>
        <rFont val="仿宋_GB2312"/>
        <charset val="134"/>
      </rPr>
      <t>年以上相关工作经历</t>
    </r>
  </si>
  <si>
    <t>绍兴市越城区房屋征收服务中心</t>
  </si>
  <si>
    <r>
      <rPr>
        <sz val="10"/>
        <rFont val="仿宋_GB2312"/>
        <charset val="134"/>
      </rPr>
      <t>绍兴市越城区房屋征收办公室</t>
    </r>
  </si>
  <si>
    <r>
      <rPr>
        <sz val="10"/>
        <rFont val="仿宋_GB2312"/>
        <charset val="134"/>
      </rPr>
      <t>财务管理岗</t>
    </r>
  </si>
  <si>
    <r>
      <rPr>
        <sz val="10"/>
        <rFont val="仿宋_GB2312"/>
        <charset val="134"/>
      </rPr>
      <t>本科：会计学（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 xml:space="preserve"> </t>
    </r>
    <r>
      <rPr>
        <sz val="10"/>
        <rFont val="仿宋_GB2312"/>
        <charset val="134"/>
      </rPr>
      <t>（</t>
    </r>
    <r>
      <rPr>
        <sz val="10"/>
        <rFont val="Times New Roman"/>
        <charset val="0"/>
      </rPr>
      <t>120207</t>
    </r>
    <r>
      <rPr>
        <sz val="10"/>
        <rFont val="仿宋_GB2312"/>
        <charset val="134"/>
      </rPr>
      <t>）</t>
    </r>
    <r>
      <rPr>
        <sz val="10"/>
        <rFont val="Times New Roman"/>
        <charset val="0"/>
      </rPr>
      <t xml:space="preserve">                         
</t>
    </r>
    <r>
      <rPr>
        <sz val="10"/>
        <rFont val="仿宋_GB2312"/>
        <charset val="134"/>
      </rPr>
      <t>研究生：工商管理（</t>
    </r>
    <r>
      <rPr>
        <sz val="10"/>
        <rFont val="Times New Roman"/>
        <charset val="0"/>
      </rPr>
      <t>1202</t>
    </r>
    <r>
      <rPr>
        <sz val="10"/>
        <rFont val="仿宋_GB2312"/>
        <charset val="134"/>
      </rPr>
      <t>）</t>
    </r>
  </si>
  <si>
    <r>
      <rPr>
        <sz val="10"/>
        <rFont val="仿宋_GB2312"/>
        <charset val="134"/>
      </rPr>
      <t>房产建筑管理岗</t>
    </r>
  </si>
  <si>
    <r>
      <rPr>
        <sz val="10"/>
        <rFont val="仿宋_GB2312"/>
        <charset val="134"/>
      </rPr>
      <t>本科：环境设计（</t>
    </r>
    <r>
      <rPr>
        <sz val="10"/>
        <rFont val="Times New Roman"/>
        <charset val="0"/>
      </rPr>
      <t>130503</t>
    </r>
    <r>
      <rPr>
        <sz val="10"/>
        <rFont val="仿宋_GB2312"/>
        <charset val="134"/>
      </rPr>
      <t>）、建筑学（</t>
    </r>
    <r>
      <rPr>
        <sz val="10"/>
        <rFont val="Times New Roman"/>
        <charset val="0"/>
      </rPr>
      <t>082801</t>
    </r>
    <r>
      <rPr>
        <sz val="10"/>
        <rFont val="仿宋_GB2312"/>
        <charset val="134"/>
      </rPr>
      <t>）、历史建筑保护工程（</t>
    </r>
    <r>
      <rPr>
        <sz val="10"/>
        <rFont val="Times New Roman"/>
        <charset val="0"/>
      </rPr>
      <t>082804T</t>
    </r>
    <r>
      <rPr>
        <sz val="10"/>
        <rFont val="仿宋_GB2312"/>
        <charset val="134"/>
      </rPr>
      <t>）</t>
    </r>
    <r>
      <rPr>
        <sz val="10"/>
        <rFont val="Times New Roman"/>
        <charset val="0"/>
      </rPr>
      <t xml:space="preserve">
</t>
    </r>
    <r>
      <rPr>
        <sz val="10"/>
        <rFont val="仿宋_GB2312"/>
        <charset val="134"/>
      </rPr>
      <t>研究生：建筑学（</t>
    </r>
    <r>
      <rPr>
        <sz val="10"/>
        <rFont val="Times New Roman"/>
        <charset val="0"/>
      </rPr>
      <t>0813</t>
    </r>
    <r>
      <rPr>
        <sz val="10"/>
        <rFont val="仿宋_GB2312"/>
        <charset val="134"/>
      </rPr>
      <t>）</t>
    </r>
  </si>
  <si>
    <r>
      <rPr>
        <sz val="10"/>
        <rFont val="仿宋_GB2312"/>
        <charset val="134"/>
      </rPr>
      <t>绍兴市越城区经济信息中心</t>
    </r>
  </si>
  <si>
    <r>
      <rPr>
        <sz val="10"/>
        <rFont val="仿宋_GB2312"/>
        <charset val="134"/>
      </rPr>
      <t>绍兴市越城区发展和改革局</t>
    </r>
  </si>
  <si>
    <r>
      <rPr>
        <sz val="10"/>
        <rFont val="仿宋_GB2312"/>
        <charset val="134"/>
      </rPr>
      <t>文字岗</t>
    </r>
  </si>
  <si>
    <r>
      <rPr>
        <sz val="10"/>
        <rFont val="仿宋_GB2312"/>
        <charset val="134"/>
      </rPr>
      <t>理论经济学（</t>
    </r>
    <r>
      <rPr>
        <sz val="10"/>
        <rFont val="Times New Roman"/>
        <charset val="0"/>
      </rPr>
      <t>0201</t>
    </r>
    <r>
      <rPr>
        <sz val="10"/>
        <rFont val="仿宋_GB2312"/>
        <charset val="134"/>
      </rPr>
      <t>）、应用经济学（</t>
    </r>
    <r>
      <rPr>
        <sz val="10"/>
        <rFont val="Times New Roman"/>
        <charset val="0"/>
      </rPr>
      <t>0202</t>
    </r>
    <r>
      <rPr>
        <sz val="10"/>
        <rFont val="仿宋_GB2312"/>
        <charset val="134"/>
      </rPr>
      <t>）、中国语言文学（</t>
    </r>
    <r>
      <rPr>
        <sz val="10"/>
        <rFont val="Times New Roman"/>
        <charset val="0"/>
      </rPr>
      <t>0501</t>
    </r>
    <r>
      <rPr>
        <sz val="10"/>
        <rFont val="仿宋_GB2312"/>
        <charset val="134"/>
      </rPr>
      <t>）</t>
    </r>
  </si>
  <si>
    <r>
      <rPr>
        <sz val="10"/>
        <rFont val="仿宋_GB2312"/>
        <charset val="134"/>
      </rPr>
      <t>阮同志</t>
    </r>
  </si>
  <si>
    <r>
      <rPr>
        <sz val="10"/>
        <rFont val="仿宋_GB2312"/>
        <charset val="134"/>
      </rPr>
      <t>绍兴市越城区能源监测中心</t>
    </r>
  </si>
  <si>
    <r>
      <rPr>
        <sz val="10"/>
        <rFont val="仿宋_GB2312"/>
        <charset val="134"/>
      </rPr>
      <t>管理岗位</t>
    </r>
  </si>
  <si>
    <r>
      <rPr>
        <sz val="10"/>
        <rFont val="仿宋_GB2312"/>
        <charset val="134"/>
      </rPr>
      <t>理论经济学（</t>
    </r>
    <r>
      <rPr>
        <sz val="10"/>
        <rFont val="Times New Roman"/>
        <charset val="0"/>
      </rPr>
      <t>0201</t>
    </r>
    <r>
      <rPr>
        <sz val="10"/>
        <rFont val="仿宋_GB2312"/>
        <charset val="134"/>
      </rPr>
      <t>）、应用经济学（</t>
    </r>
    <r>
      <rPr>
        <sz val="10"/>
        <rFont val="Times New Roman"/>
        <charset val="0"/>
      </rPr>
      <t>0202</t>
    </r>
    <r>
      <rPr>
        <sz val="10"/>
        <rFont val="仿宋_GB2312"/>
        <charset val="134"/>
      </rPr>
      <t>）、中国语言文学（</t>
    </r>
    <r>
      <rPr>
        <sz val="10"/>
        <rFont val="Times New Roman"/>
        <charset val="0"/>
      </rPr>
      <t>0501</t>
    </r>
    <r>
      <rPr>
        <sz val="10"/>
        <rFont val="仿宋_GB2312"/>
        <charset val="134"/>
      </rPr>
      <t>）、电气工程（</t>
    </r>
    <r>
      <rPr>
        <sz val="10"/>
        <rFont val="Times New Roman"/>
        <charset val="0"/>
      </rPr>
      <t>0808</t>
    </r>
    <r>
      <rPr>
        <sz val="10"/>
        <rFont val="仿宋_GB2312"/>
        <charset val="134"/>
      </rPr>
      <t>）、建筑学（</t>
    </r>
    <r>
      <rPr>
        <sz val="10"/>
        <rFont val="Times New Roman"/>
        <charset val="0"/>
      </rPr>
      <t>0813</t>
    </r>
    <r>
      <rPr>
        <sz val="10"/>
        <rFont val="仿宋_GB2312"/>
        <charset val="134"/>
      </rPr>
      <t>）</t>
    </r>
  </si>
  <si>
    <r>
      <rPr>
        <sz val="10"/>
        <rFont val="仿宋_GB2312"/>
        <charset val="134"/>
      </rPr>
      <t>绍兴市越城区人防（民防）保障服务中心</t>
    </r>
  </si>
  <si>
    <r>
      <rPr>
        <sz val="10"/>
        <rFont val="仿宋_GB2312"/>
        <charset val="134"/>
      </rPr>
      <t>管理岗位</t>
    </r>
    <r>
      <rPr>
        <sz val="10"/>
        <rFont val="Times New Roman"/>
        <charset val="0"/>
      </rPr>
      <t>1</t>
    </r>
  </si>
  <si>
    <r>
      <rPr>
        <sz val="10"/>
        <rFont val="仿宋_GB2312"/>
        <charset val="134"/>
      </rPr>
      <t>信息与通信工程（</t>
    </r>
    <r>
      <rPr>
        <sz val="10"/>
        <rFont val="Times New Roman"/>
        <charset val="0"/>
      </rPr>
      <t>0810</t>
    </r>
    <r>
      <rPr>
        <sz val="10"/>
        <rFont val="仿宋_GB2312"/>
        <charset val="134"/>
      </rPr>
      <t>）、控制科学与工程（</t>
    </r>
    <r>
      <rPr>
        <sz val="10"/>
        <rFont val="Times New Roman"/>
        <charset val="0"/>
      </rPr>
      <t>0811</t>
    </r>
    <r>
      <rPr>
        <sz val="10"/>
        <rFont val="仿宋_GB2312"/>
        <charset val="134"/>
      </rPr>
      <t>）、计算机科学与技术（</t>
    </r>
    <r>
      <rPr>
        <sz val="10"/>
        <rFont val="Times New Roman"/>
        <charset val="0"/>
      </rPr>
      <t>0812</t>
    </r>
    <r>
      <rPr>
        <sz val="10"/>
        <rFont val="仿宋_GB2312"/>
        <charset val="134"/>
      </rPr>
      <t>）、建筑学（</t>
    </r>
    <r>
      <rPr>
        <sz val="10"/>
        <rFont val="Times New Roman"/>
        <charset val="0"/>
      </rPr>
      <t>0813</t>
    </r>
    <r>
      <rPr>
        <sz val="10"/>
        <rFont val="仿宋_GB2312"/>
        <charset val="134"/>
      </rPr>
      <t>）、土木工程（</t>
    </r>
    <r>
      <rPr>
        <sz val="10"/>
        <rFont val="Times New Roman"/>
        <charset val="0"/>
      </rPr>
      <t>0814</t>
    </r>
    <r>
      <rPr>
        <sz val="10"/>
        <rFont val="仿宋_GB2312"/>
        <charset val="134"/>
      </rPr>
      <t>）</t>
    </r>
  </si>
  <si>
    <r>
      <rPr>
        <sz val="10"/>
        <rFont val="仿宋_GB2312"/>
        <charset val="134"/>
      </rPr>
      <t>管理岗位</t>
    </r>
    <r>
      <rPr>
        <sz val="10"/>
        <rFont val="Times New Roman"/>
        <charset val="0"/>
      </rPr>
      <t>2</t>
    </r>
  </si>
  <si>
    <r>
      <rPr>
        <sz val="10"/>
        <rFont val="仿宋_GB2312"/>
        <charset val="134"/>
      </rPr>
      <t>理论经济学（</t>
    </r>
    <r>
      <rPr>
        <sz val="10"/>
        <rFont val="Times New Roman"/>
        <charset val="0"/>
      </rPr>
      <t>0201</t>
    </r>
    <r>
      <rPr>
        <sz val="10"/>
        <rFont val="仿宋_GB2312"/>
        <charset val="134"/>
      </rPr>
      <t>）、应用经济学（</t>
    </r>
    <r>
      <rPr>
        <sz val="10"/>
        <rFont val="Times New Roman"/>
        <charset val="0"/>
      </rPr>
      <t>0202</t>
    </r>
    <r>
      <rPr>
        <sz val="10"/>
        <rFont val="仿宋_GB2312"/>
        <charset val="134"/>
      </rPr>
      <t>）、中国语言文学（</t>
    </r>
    <r>
      <rPr>
        <sz val="10"/>
        <rFont val="Times New Roman"/>
        <charset val="0"/>
      </rPr>
      <t>0501</t>
    </r>
    <r>
      <rPr>
        <sz val="10"/>
        <rFont val="仿宋_GB2312"/>
        <charset val="134"/>
      </rPr>
      <t>）、工商管理（</t>
    </r>
    <r>
      <rPr>
        <sz val="10"/>
        <rFont val="Times New Roman"/>
        <charset val="0"/>
      </rPr>
      <t>1202</t>
    </r>
    <r>
      <rPr>
        <sz val="10"/>
        <rFont val="仿宋_GB2312"/>
        <charset val="134"/>
      </rPr>
      <t>）</t>
    </r>
  </si>
  <si>
    <t>具有初级及以上会计职称证书</t>
  </si>
  <si>
    <t>绍兴黄酒小镇管理中心</t>
  </si>
  <si>
    <r>
      <rPr>
        <sz val="10"/>
        <rFont val="仿宋_GB2312"/>
        <charset val="134"/>
      </rPr>
      <t>绍兴黄酒小镇（东浦）开发建设管理委员会</t>
    </r>
  </si>
  <si>
    <r>
      <rPr>
        <sz val="10"/>
        <rFont val="仿宋_GB2312"/>
        <charset val="134"/>
      </rPr>
      <t>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）、历史建筑保护工程（</t>
    </r>
    <r>
      <rPr>
        <sz val="10"/>
        <rFont val="Times New Roman"/>
        <charset val="0"/>
      </rPr>
      <t>082804T</t>
    </r>
    <r>
      <rPr>
        <sz val="10"/>
        <rFont val="仿宋_GB2312"/>
        <charset val="134"/>
      </rPr>
      <t>）、城市设计（</t>
    </r>
    <r>
      <rPr>
        <sz val="10"/>
        <rFont val="Times New Roman"/>
        <charset val="0"/>
      </rPr>
      <t>082806T</t>
    </r>
    <r>
      <rPr>
        <sz val="10"/>
        <rFont val="仿宋_GB2312"/>
        <charset val="134"/>
      </rPr>
      <t>）</t>
    </r>
  </si>
  <si>
    <r>
      <rPr>
        <sz val="10"/>
        <rFont val="仿宋_GB2312"/>
        <charset val="134"/>
      </rPr>
      <t>沈同志</t>
    </r>
  </si>
  <si>
    <r>
      <rPr>
        <sz val="10"/>
        <rFont val="仿宋_GB2312"/>
        <charset val="134"/>
      </rPr>
      <t>绍兴市越城区人事考试指导中心</t>
    </r>
  </si>
  <si>
    <r>
      <rPr>
        <sz val="10"/>
        <rFont val="仿宋_GB2312"/>
        <charset val="134"/>
      </rPr>
      <t>绍兴市越城区人力资源和社会保障局</t>
    </r>
  </si>
  <si>
    <r>
      <rPr>
        <sz val="10"/>
        <rFont val="仿宋_GB2312"/>
        <charset val="134"/>
      </rPr>
      <t>本科：图书情报与档案管理类、汉语言文学（</t>
    </r>
    <r>
      <rPr>
        <sz val="10"/>
        <rFont val="Times New Roman"/>
        <charset val="0"/>
      </rPr>
      <t>050101</t>
    </r>
    <r>
      <rPr>
        <sz val="10"/>
        <rFont val="仿宋_GB2312"/>
        <charset val="134"/>
      </rPr>
      <t>）</t>
    </r>
    <r>
      <rPr>
        <sz val="10"/>
        <rFont val="Times New Roman"/>
        <charset val="0"/>
      </rPr>
      <t xml:space="preserve">
</t>
    </r>
    <r>
      <rPr>
        <sz val="10"/>
        <rFont val="仿宋_GB2312"/>
        <charset val="134"/>
      </rPr>
      <t>研究生：图书情报与档案管理（</t>
    </r>
    <r>
      <rPr>
        <sz val="10"/>
        <rFont val="Times New Roman"/>
        <charset val="0"/>
      </rPr>
      <t>1205</t>
    </r>
    <r>
      <rPr>
        <sz val="10"/>
        <rFont val="仿宋_GB2312"/>
        <charset val="134"/>
      </rPr>
      <t>）、中国语言文学（</t>
    </r>
    <r>
      <rPr>
        <sz val="10"/>
        <rFont val="Times New Roman"/>
        <charset val="0"/>
      </rPr>
      <t>0501</t>
    </r>
    <r>
      <rPr>
        <sz val="10"/>
        <rFont val="仿宋_GB2312"/>
        <charset val="134"/>
      </rPr>
      <t>）</t>
    </r>
  </si>
  <si>
    <r>
      <rPr>
        <sz val="10"/>
        <rFont val="仿宋_GB2312"/>
        <charset val="134"/>
      </rPr>
      <t>谭同志</t>
    </r>
  </si>
  <si>
    <r>
      <rPr>
        <sz val="10"/>
        <rFont val="仿宋_GB2312"/>
        <charset val="134"/>
      </rPr>
      <t>绍兴市越城区生产力促进中心</t>
    </r>
  </si>
  <si>
    <r>
      <rPr>
        <sz val="10"/>
        <rFont val="仿宋_GB2312"/>
        <charset val="134"/>
      </rPr>
      <t>绍兴市越城区科学技术局</t>
    </r>
  </si>
  <si>
    <r>
      <rPr>
        <sz val="10"/>
        <rFont val="仿宋_GB2312"/>
        <charset val="134"/>
      </rPr>
      <t>本科：金融学类</t>
    </r>
    <r>
      <rPr>
        <sz val="10"/>
        <rFont val="Times New Roman"/>
        <charset val="0"/>
      </rPr>
      <t xml:space="preserve">
</t>
    </r>
    <r>
      <rPr>
        <sz val="10"/>
        <rFont val="仿宋_GB2312"/>
        <charset val="134"/>
      </rPr>
      <t>研究生：应用经济学（</t>
    </r>
    <r>
      <rPr>
        <sz val="10"/>
        <rFont val="Times New Roman"/>
        <charset val="0"/>
      </rPr>
      <t>0202</t>
    </r>
    <r>
      <rPr>
        <sz val="10"/>
        <rFont val="仿宋_GB2312"/>
        <charset val="134"/>
      </rPr>
      <t>）</t>
    </r>
  </si>
  <si>
    <r>
      <rPr>
        <sz val="10"/>
        <rFont val="仿宋_GB2312"/>
        <charset val="134"/>
      </rPr>
      <t>本科：新闻传播学类</t>
    </r>
    <r>
      <rPr>
        <sz val="10"/>
        <rFont val="Times New Roman"/>
        <charset val="0"/>
      </rPr>
      <t xml:space="preserve">
</t>
    </r>
    <r>
      <rPr>
        <sz val="10"/>
        <rFont val="仿宋_GB2312"/>
        <charset val="134"/>
      </rPr>
      <t>研究生：新闻传播学（</t>
    </r>
    <r>
      <rPr>
        <sz val="10"/>
        <rFont val="Times New Roman"/>
        <charset val="0"/>
      </rPr>
      <t>0503</t>
    </r>
    <r>
      <rPr>
        <sz val="10"/>
        <rFont val="仿宋_GB2312"/>
        <charset val="134"/>
      </rPr>
      <t>）</t>
    </r>
  </si>
  <si>
    <r>
      <rPr>
        <sz val="10"/>
        <color indexed="8"/>
        <rFont val="仿宋_GB2312"/>
        <charset val="134"/>
      </rPr>
      <t>绍兴市越城区机构编制信息中心</t>
    </r>
  </si>
  <si>
    <r>
      <rPr>
        <sz val="10"/>
        <rFont val="仿宋_GB2312"/>
        <charset val="134"/>
      </rPr>
      <t>中共绍兴市越城区委机构编制委员会办公室</t>
    </r>
  </si>
  <si>
    <r>
      <rPr>
        <sz val="10"/>
        <rFont val="仿宋_GB2312"/>
        <charset val="134"/>
      </rPr>
      <t>机构编制管理</t>
    </r>
  </si>
  <si>
    <r>
      <rPr>
        <sz val="10"/>
        <rFont val="仿宋_GB2312"/>
        <charset val="134"/>
      </rPr>
      <t>法学（门类）、计算机类、新闻传播学类、汉语言文学（</t>
    </r>
    <r>
      <rPr>
        <sz val="10"/>
        <rFont val="Times New Roman"/>
        <charset val="0"/>
      </rPr>
      <t>050101</t>
    </r>
    <r>
      <rPr>
        <sz val="10"/>
        <rFont val="仿宋_GB2312"/>
        <charset val="134"/>
      </rPr>
      <t>）、会计学（</t>
    </r>
    <r>
      <rPr>
        <sz val="10"/>
        <rFont val="Times New Roman"/>
        <charset val="0"/>
      </rPr>
      <t>120203K）、财务管理（120204）</t>
    </r>
  </si>
  <si>
    <r>
      <rPr>
        <sz val="10"/>
        <rFont val="仿宋_GB2312"/>
        <charset val="134"/>
      </rPr>
      <t>需中共党员（含预备党员）</t>
    </r>
  </si>
  <si>
    <r>
      <rPr>
        <sz val="10"/>
        <rFont val="仿宋_GB2312"/>
        <charset val="134"/>
      </rPr>
      <t>叶同志</t>
    </r>
  </si>
  <si>
    <r>
      <rPr>
        <sz val="10"/>
        <rFont val="仿宋_GB2312"/>
        <charset val="134"/>
      </rPr>
      <t>绍兴市越城区医疗保障信息管理中心</t>
    </r>
  </si>
  <si>
    <r>
      <rPr>
        <sz val="10"/>
        <rFont val="仿宋_GB2312"/>
        <charset val="134"/>
      </rPr>
      <t>绍兴市医疗保障局越城分局</t>
    </r>
  </si>
  <si>
    <r>
      <rPr>
        <sz val="10"/>
        <rFont val="仿宋_GB2312"/>
        <charset val="134"/>
      </rPr>
      <t>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t>
    </r>
  </si>
  <si>
    <r>
      <rPr>
        <sz val="10"/>
        <rFont val="仿宋_GB2312"/>
        <charset val="134"/>
      </rPr>
      <t>需</t>
    </r>
    <r>
      <rPr>
        <sz val="10"/>
        <rFont val="Times New Roman"/>
        <charset val="0"/>
      </rPr>
      <t>2</t>
    </r>
    <r>
      <rPr>
        <sz val="10"/>
        <rFont val="仿宋_GB2312"/>
        <charset val="134"/>
      </rPr>
      <t>年以上系统开发相关工作经验</t>
    </r>
  </si>
  <si>
    <r>
      <rPr>
        <sz val="10"/>
        <rFont val="仿宋_GB2312"/>
        <charset val="134"/>
      </rPr>
      <t>绍兴市越城区文化广电旅游局</t>
    </r>
  </si>
  <si>
    <r>
      <rPr>
        <sz val="10"/>
        <rFont val="仿宋_GB2312"/>
        <charset val="134"/>
      </rPr>
      <t>艺术指导岗（音乐剧方向）</t>
    </r>
  </si>
  <si>
    <r>
      <rPr>
        <sz val="10"/>
        <rFont val="仿宋_GB2312"/>
        <charset val="0"/>
      </rPr>
      <t>音乐表演（</t>
    </r>
    <r>
      <rPr>
        <sz val="10"/>
        <rFont val="Times New Roman"/>
        <charset val="0"/>
      </rPr>
      <t>130201</t>
    </r>
    <r>
      <rPr>
        <sz val="10"/>
        <rFont val="仿宋_GB2312"/>
        <charset val="0"/>
      </rPr>
      <t>）、舞蹈表演（</t>
    </r>
    <r>
      <rPr>
        <sz val="10"/>
        <rFont val="Times New Roman"/>
        <charset val="0"/>
      </rPr>
      <t>130204</t>
    </r>
    <r>
      <rPr>
        <sz val="10"/>
        <rFont val="仿宋_GB2312"/>
        <charset val="0"/>
      </rPr>
      <t>）、流行音乐（</t>
    </r>
    <r>
      <rPr>
        <sz val="10"/>
        <rFont val="Times New Roman"/>
        <charset val="0"/>
      </rPr>
      <t>130209T</t>
    </r>
    <r>
      <rPr>
        <sz val="10"/>
        <rFont val="仿宋_GB2312"/>
        <charset val="0"/>
      </rPr>
      <t>）</t>
    </r>
  </si>
  <si>
    <r>
      <rPr>
        <sz val="10"/>
        <rFont val="Times New Roman"/>
        <charset val="0"/>
      </rPr>
      <t>1.2023</t>
    </r>
    <r>
      <rPr>
        <sz val="10"/>
        <rFont val="仿宋_GB2312"/>
        <charset val="134"/>
      </rPr>
      <t>年普通高校毕业生；</t>
    </r>
    <r>
      <rPr>
        <sz val="10"/>
        <rFont val="Times New Roman"/>
        <charset val="0"/>
      </rPr>
      <t xml:space="preserve">
2.</t>
    </r>
    <r>
      <rPr>
        <sz val="10"/>
        <rFont val="仿宋_GB2312"/>
        <charset val="134"/>
      </rPr>
      <t>笔试前组织开展技能测试</t>
    </r>
  </si>
  <si>
    <r>
      <rPr>
        <sz val="10"/>
        <color indexed="8"/>
        <rFont val="仿宋_GB2312"/>
        <charset val="134"/>
      </rPr>
      <t>绍兴市越城区图书馆</t>
    </r>
  </si>
  <si>
    <r>
      <rPr>
        <sz val="10"/>
        <rFont val="仿宋_GB2312"/>
        <charset val="134"/>
      </rPr>
      <t>信息服务岗</t>
    </r>
  </si>
  <si>
    <r>
      <rPr>
        <sz val="10"/>
        <rFont val="仿宋_GB2312"/>
        <charset val="134"/>
      </rPr>
      <t>本科：计算机类</t>
    </r>
    <r>
      <rPr>
        <sz val="10"/>
        <rFont val="Times New Roman"/>
        <charset val="0"/>
      </rPr>
      <t xml:space="preserve">
</t>
    </r>
    <r>
      <rPr>
        <sz val="10"/>
        <rFont val="仿宋_GB2312"/>
        <charset val="134"/>
      </rPr>
      <t>研究生：计算机科学与技术（</t>
    </r>
    <r>
      <rPr>
        <sz val="10"/>
        <rFont val="Times New Roman"/>
        <charset val="0"/>
      </rPr>
      <t>0812</t>
    </r>
    <r>
      <rPr>
        <sz val="10"/>
        <rFont val="仿宋_GB2312"/>
        <charset val="134"/>
      </rPr>
      <t>）</t>
    </r>
  </si>
  <si>
    <r>
      <rPr>
        <sz val="10"/>
        <color indexed="8"/>
        <rFont val="仿宋_GB2312"/>
        <charset val="134"/>
      </rPr>
      <t>绍兴市越城区文物保护所</t>
    </r>
  </si>
  <si>
    <r>
      <rPr>
        <sz val="10"/>
        <rFont val="仿宋_GB2312"/>
        <charset val="134"/>
      </rPr>
      <t>文物保护岗</t>
    </r>
  </si>
  <si>
    <r>
      <rPr>
        <sz val="10"/>
        <rFont val="仿宋_GB2312"/>
        <charset val="134"/>
      </rPr>
      <t>文物与博物馆（</t>
    </r>
    <r>
      <rPr>
        <sz val="10"/>
        <rFont val="Times New Roman"/>
        <charset val="0"/>
      </rPr>
      <t>0651</t>
    </r>
    <r>
      <rPr>
        <sz val="10"/>
        <rFont val="仿宋_GB2312"/>
        <charset val="134"/>
      </rPr>
      <t>）、考古学及博物馆学、建筑历史与理论、建筑技术科学</t>
    </r>
  </si>
  <si>
    <r>
      <rPr>
        <sz val="10"/>
        <color indexed="8"/>
        <rFont val="仿宋_GB2312"/>
        <charset val="134"/>
      </rPr>
      <t>绍兴市越城区博物馆</t>
    </r>
  </si>
  <si>
    <r>
      <rPr>
        <sz val="10"/>
        <rFont val="仿宋_GB2312"/>
        <charset val="134"/>
      </rPr>
      <t>中国语言文学类、历史学类</t>
    </r>
  </si>
  <si>
    <r>
      <rPr>
        <sz val="10"/>
        <rFont val="仿宋_GB2312"/>
        <charset val="134"/>
      </rPr>
      <t>文博研究岗</t>
    </r>
  </si>
  <si>
    <r>
      <rPr>
        <sz val="10"/>
        <rFont val="仿宋_GB2312"/>
        <charset val="134"/>
      </rPr>
      <t>考古学（</t>
    </r>
    <r>
      <rPr>
        <sz val="10"/>
        <rFont val="Times New Roman"/>
        <charset val="0"/>
      </rPr>
      <t>0601</t>
    </r>
    <r>
      <rPr>
        <sz val="10"/>
        <rFont val="仿宋_GB2312"/>
        <charset val="134"/>
      </rPr>
      <t>）、文物与博物馆（</t>
    </r>
    <r>
      <rPr>
        <sz val="10"/>
        <rFont val="Times New Roman"/>
        <charset val="0"/>
      </rPr>
      <t>0651</t>
    </r>
    <r>
      <rPr>
        <sz val="10"/>
        <rFont val="仿宋_GB2312"/>
        <charset val="134"/>
      </rPr>
      <t>）、考古学及博物馆学、历史地理学、人文地理学</t>
    </r>
  </si>
  <si>
    <r>
      <rPr>
        <sz val="10"/>
        <rFont val="仿宋_GB2312"/>
        <charset val="134"/>
      </rPr>
      <t>绍兴市越城区纪检监察信息中心</t>
    </r>
  </si>
  <si>
    <r>
      <rPr>
        <sz val="10"/>
        <rFont val="仿宋_GB2312"/>
        <charset val="134"/>
      </rPr>
      <t>中共绍兴市越城区纪律检查委员会（绍兴市越城区监察委员会）</t>
    </r>
  </si>
  <si>
    <r>
      <rPr>
        <sz val="10"/>
        <rFont val="仿宋_GB2312"/>
        <charset val="134"/>
      </rPr>
      <t>专业技术岗</t>
    </r>
  </si>
  <si>
    <r>
      <rPr>
        <sz val="10"/>
        <color indexed="8"/>
        <rFont val="仿宋_GB2312"/>
        <charset val="134"/>
      </rPr>
      <t>会计学（</t>
    </r>
    <r>
      <rPr>
        <sz val="10"/>
        <color indexed="8"/>
        <rFont val="Times New Roman"/>
        <charset val="0"/>
      </rPr>
      <t>120203K</t>
    </r>
    <r>
      <rPr>
        <sz val="10"/>
        <color indexed="8"/>
        <rFont val="仿宋_GB2312"/>
        <charset val="134"/>
      </rPr>
      <t>）、审计学（</t>
    </r>
    <r>
      <rPr>
        <sz val="10"/>
        <color indexed="8"/>
        <rFont val="Times New Roman"/>
        <charset val="0"/>
      </rPr>
      <t>120207)</t>
    </r>
    <r>
      <rPr>
        <sz val="10"/>
        <color indexed="8"/>
        <rFont val="仿宋_GB2312"/>
        <charset val="134"/>
      </rPr>
      <t>、法学</t>
    </r>
    <r>
      <rPr>
        <sz val="10"/>
        <color indexed="8"/>
        <rFont val="Times New Roman"/>
        <charset val="0"/>
      </rPr>
      <t>(030101K</t>
    </r>
    <r>
      <rPr>
        <sz val="10"/>
        <color indexed="8"/>
        <rFont val="仿宋_GB2312"/>
        <charset val="134"/>
      </rPr>
      <t>）、治安学（</t>
    </r>
    <r>
      <rPr>
        <sz val="10"/>
        <color indexed="8"/>
        <rFont val="Times New Roman"/>
        <charset val="0"/>
      </rPr>
      <t>030601K</t>
    </r>
    <r>
      <rPr>
        <sz val="10"/>
        <color indexed="8"/>
        <rFont val="仿宋_GB2312"/>
        <charset val="134"/>
      </rPr>
      <t>）、侦查学（</t>
    </r>
    <r>
      <rPr>
        <sz val="10"/>
        <color indexed="8"/>
        <rFont val="Times New Roman"/>
        <charset val="0"/>
      </rPr>
      <t>030602K</t>
    </r>
    <r>
      <rPr>
        <sz val="10"/>
        <color indexed="8"/>
        <rFont val="仿宋_GB2312"/>
        <charset val="134"/>
      </rPr>
      <t>）、经济犯罪侦查（</t>
    </r>
    <r>
      <rPr>
        <sz val="10"/>
        <color indexed="8"/>
        <rFont val="Times New Roman"/>
        <charset val="0"/>
      </rPr>
      <t>030606TK</t>
    </r>
    <r>
      <rPr>
        <sz val="10"/>
        <color indexed="8"/>
        <rFont val="仿宋_GB2312"/>
        <charset val="134"/>
      </rPr>
      <t>）、公安管理学（</t>
    </r>
    <r>
      <rPr>
        <sz val="10"/>
        <color indexed="8"/>
        <rFont val="Times New Roman"/>
        <charset val="0"/>
      </rPr>
      <t>030612TK</t>
    </r>
    <r>
      <rPr>
        <sz val="10"/>
        <color indexed="8"/>
        <rFont val="仿宋_GB2312"/>
        <charset val="134"/>
      </rPr>
      <t>）、公安情报学（</t>
    </r>
    <r>
      <rPr>
        <sz val="10"/>
        <color indexed="8"/>
        <rFont val="Times New Roman"/>
        <charset val="0"/>
      </rPr>
      <t>030610TK</t>
    </r>
    <r>
      <rPr>
        <sz val="10"/>
        <color indexed="8"/>
        <rFont val="仿宋_GB2312"/>
        <charset val="134"/>
      </rPr>
      <t>）、技术侦查学（</t>
    </r>
    <r>
      <rPr>
        <sz val="10"/>
        <color indexed="8"/>
        <rFont val="Times New Roman"/>
        <charset val="0"/>
      </rPr>
      <t>030616TK</t>
    </r>
    <r>
      <rPr>
        <sz val="10"/>
        <color indexed="8"/>
        <rFont val="仿宋_GB2312"/>
        <charset val="134"/>
      </rPr>
      <t>）、刑事科学技术（</t>
    </r>
    <r>
      <rPr>
        <sz val="10"/>
        <color indexed="8"/>
        <rFont val="Times New Roman"/>
        <charset val="0"/>
      </rPr>
      <t>083101K</t>
    </r>
    <r>
      <rPr>
        <sz val="10"/>
        <color indexed="8"/>
        <rFont val="仿宋_GB2312"/>
        <charset val="134"/>
      </rPr>
      <t>）、网络安全与执法（</t>
    </r>
    <r>
      <rPr>
        <sz val="10"/>
        <color indexed="8"/>
        <rFont val="Times New Roman"/>
        <charset val="0"/>
      </rPr>
      <t>083108TK</t>
    </r>
    <r>
      <rPr>
        <sz val="10"/>
        <color indexed="8"/>
        <rFont val="仿宋_GB2312"/>
        <charset val="134"/>
      </rPr>
      <t>）</t>
    </r>
  </si>
  <si>
    <r>
      <rPr>
        <sz val="10"/>
        <color rgb="FF000000"/>
        <rFont val="Times New Roman"/>
        <charset val="0"/>
      </rPr>
      <t>1.2023</t>
    </r>
    <r>
      <rPr>
        <sz val="10"/>
        <color indexed="8"/>
        <rFont val="仿宋_GB2312"/>
        <charset val="134"/>
      </rPr>
      <t>年普通高校毕业生；</t>
    </r>
    <r>
      <rPr>
        <sz val="10"/>
        <color rgb="FF000000"/>
        <rFont val="Times New Roman"/>
        <charset val="0"/>
      </rPr>
      <t xml:space="preserve">           
 2.</t>
    </r>
    <r>
      <rPr>
        <sz val="10"/>
        <color indexed="8"/>
        <rFont val="仿宋_GB2312"/>
        <charset val="134"/>
      </rPr>
      <t>需中共党员（含预备党员）；</t>
    </r>
    <r>
      <rPr>
        <sz val="10"/>
        <color rgb="FF000000"/>
        <rFont val="Times New Roman"/>
        <charset val="0"/>
      </rPr>
      <t xml:space="preserve">                  
3.</t>
    </r>
    <r>
      <rPr>
        <sz val="10"/>
        <color indexed="8"/>
        <rFont val="仿宋_GB2312"/>
        <charset val="134"/>
      </rPr>
      <t>需经常出差加班，适合男性报考</t>
    </r>
  </si>
  <si>
    <r>
      <rPr>
        <sz val="10"/>
        <rFont val="仿宋_GB2312"/>
        <charset val="134"/>
      </rPr>
      <t>姚同志</t>
    </r>
  </si>
  <si>
    <r>
      <rPr>
        <sz val="10"/>
        <rFont val="仿宋_GB2312"/>
        <charset val="134"/>
      </rPr>
      <t>绍兴市越城区卫生系统会计核算中心</t>
    </r>
  </si>
  <si>
    <r>
      <rPr>
        <sz val="10"/>
        <rFont val="仿宋_GB2312"/>
        <charset val="134"/>
      </rPr>
      <t>绍兴市越城区卫生健康局</t>
    </r>
  </si>
  <si>
    <r>
      <rPr>
        <sz val="10"/>
        <rFont val="仿宋_GB2312"/>
        <charset val="134"/>
      </rPr>
      <t>财务人员</t>
    </r>
  </si>
  <si>
    <r>
      <rPr>
        <sz val="10"/>
        <rFont val="仿宋_GB2312"/>
        <charset val="134"/>
      </rPr>
      <t>本科：会计学（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t>
    </r>
    <r>
      <rPr>
        <sz val="10"/>
        <rFont val="Times New Roman"/>
        <charset val="0"/>
      </rPr>
      <t xml:space="preserve">
</t>
    </r>
    <r>
      <rPr>
        <sz val="10"/>
        <rFont val="仿宋_GB2312"/>
        <charset val="134"/>
      </rPr>
      <t>研究生：会计（</t>
    </r>
    <r>
      <rPr>
        <sz val="10"/>
        <rFont val="Times New Roman"/>
        <charset val="0"/>
      </rPr>
      <t>1253</t>
    </r>
    <r>
      <rPr>
        <sz val="10"/>
        <rFont val="仿宋_GB2312"/>
        <charset val="134"/>
      </rPr>
      <t>）、审计（</t>
    </r>
    <r>
      <rPr>
        <sz val="10"/>
        <rFont val="Times New Roman"/>
        <charset val="0"/>
      </rPr>
      <t>1257</t>
    </r>
    <r>
      <rPr>
        <sz val="10"/>
        <rFont val="仿宋_GB2312"/>
        <charset val="134"/>
      </rPr>
      <t>）</t>
    </r>
  </si>
  <si>
    <r>
      <rPr>
        <sz val="10"/>
        <rFont val="仿宋_GB2312"/>
        <charset val="134"/>
      </rPr>
      <t>需</t>
    </r>
    <r>
      <rPr>
        <sz val="10"/>
        <rFont val="Times New Roman"/>
        <charset val="0"/>
      </rPr>
      <t>2</t>
    </r>
    <r>
      <rPr>
        <sz val="10"/>
        <rFont val="仿宋_GB2312"/>
        <charset val="134"/>
      </rPr>
      <t>年以上财务相关工作经验</t>
    </r>
  </si>
  <si>
    <r>
      <rPr>
        <sz val="10"/>
        <rFont val="仿宋_GB2312"/>
        <charset val="134"/>
      </rPr>
      <t>项目建设工作人员</t>
    </r>
  </si>
  <si>
    <r>
      <rPr>
        <sz val="10"/>
        <rFont val="仿宋_GB2312"/>
        <charset val="134"/>
      </rPr>
      <t>本科：土木类；</t>
    </r>
    <r>
      <rPr>
        <sz val="10"/>
        <rFont val="Times New Roman"/>
        <charset val="0"/>
      </rPr>
      <t xml:space="preserve">                        
 </t>
    </r>
    <r>
      <rPr>
        <sz val="10"/>
        <rFont val="仿宋_GB2312"/>
        <charset val="134"/>
      </rPr>
      <t>研究生：土木工程（</t>
    </r>
    <r>
      <rPr>
        <sz val="10"/>
        <rFont val="Times New Roman"/>
        <charset val="0"/>
      </rPr>
      <t>0814</t>
    </r>
    <r>
      <rPr>
        <sz val="10"/>
        <rFont val="仿宋_GB2312"/>
        <charset val="134"/>
      </rPr>
      <t>）</t>
    </r>
  </si>
  <si>
    <r>
      <rPr>
        <sz val="10"/>
        <rFont val="仿宋_GB2312"/>
        <charset val="134"/>
      </rPr>
      <t>需</t>
    </r>
    <r>
      <rPr>
        <sz val="10"/>
        <rFont val="Times New Roman"/>
        <charset val="0"/>
      </rPr>
      <t>2</t>
    </r>
    <r>
      <rPr>
        <sz val="10"/>
        <rFont val="仿宋_GB2312"/>
        <charset val="134"/>
      </rPr>
      <t>年以上土建相关工作经验</t>
    </r>
  </si>
  <si>
    <r>
      <rPr>
        <sz val="10"/>
        <rFont val="仿宋_GB2312"/>
        <charset val="134"/>
      </rPr>
      <t>绍兴市越城区疾病预防控制中心</t>
    </r>
  </si>
  <si>
    <r>
      <rPr>
        <sz val="10"/>
        <rFont val="仿宋_GB2312"/>
        <charset val="134"/>
      </rPr>
      <t>审计学（</t>
    </r>
    <r>
      <rPr>
        <sz val="10"/>
        <rFont val="Times New Roman"/>
        <charset val="0"/>
      </rPr>
      <t>120207</t>
    </r>
    <r>
      <rPr>
        <sz val="10"/>
        <rFont val="仿宋_GB2312"/>
        <charset val="134"/>
      </rPr>
      <t>）、统计学（</t>
    </r>
    <r>
      <rPr>
        <sz val="10"/>
        <rFont val="Times New Roman"/>
        <charset val="0"/>
      </rPr>
      <t>071201</t>
    </r>
    <r>
      <rPr>
        <sz val="10"/>
        <rFont val="仿宋_GB2312"/>
        <charset val="134"/>
      </rPr>
      <t>）、法学（</t>
    </r>
    <r>
      <rPr>
        <sz val="10"/>
        <rFont val="Times New Roman"/>
        <charset val="0"/>
      </rPr>
      <t>030101K</t>
    </r>
    <r>
      <rPr>
        <sz val="10"/>
        <rFont val="仿宋_GB2312"/>
        <charset val="134"/>
      </rPr>
      <t>）</t>
    </r>
  </si>
  <si>
    <r>
      <rPr>
        <sz val="10"/>
        <rFont val="仿宋_GB2312"/>
        <charset val="134"/>
      </rPr>
      <t>档案管理</t>
    </r>
  </si>
  <si>
    <r>
      <rPr>
        <sz val="10"/>
        <rFont val="仿宋_GB2312"/>
        <charset val="134"/>
      </rPr>
      <t>档案学（</t>
    </r>
    <r>
      <rPr>
        <sz val="10"/>
        <rFont val="Times New Roman"/>
        <charset val="0"/>
      </rPr>
      <t>120502</t>
    </r>
    <r>
      <rPr>
        <sz val="10"/>
        <rFont val="仿宋_GB2312"/>
        <charset val="134"/>
      </rPr>
      <t>）、信息资源管理（</t>
    </r>
    <r>
      <rPr>
        <sz val="10"/>
        <rFont val="Times New Roman"/>
        <charset val="0"/>
      </rPr>
      <t>120503</t>
    </r>
    <r>
      <rPr>
        <sz val="10"/>
        <rFont val="仿宋_GB2312"/>
        <charset val="134"/>
      </rPr>
      <t>）、图书馆学（</t>
    </r>
    <r>
      <rPr>
        <sz val="10"/>
        <rFont val="Times New Roman"/>
        <charset val="0"/>
      </rPr>
      <t>120501</t>
    </r>
    <r>
      <rPr>
        <sz val="10"/>
        <rFont val="仿宋_GB2312"/>
        <charset val="134"/>
      </rPr>
      <t>）</t>
    </r>
  </si>
  <si>
    <r>
      <rPr>
        <sz val="10"/>
        <rFont val="仿宋_GB2312"/>
        <charset val="134"/>
      </rPr>
      <t>绍兴市越城区人民医院</t>
    </r>
  </si>
  <si>
    <r>
      <rPr>
        <sz val="10"/>
        <rFont val="仿宋_GB2312"/>
        <charset val="134"/>
      </rPr>
      <t>办公室工作人员（残疾人专设岗位）</t>
    </r>
  </si>
  <si>
    <r>
      <rPr>
        <sz val="10"/>
        <rFont val="仿宋_GB2312"/>
        <charset val="134"/>
      </rPr>
      <t>持有浙江省各级残联颁发的第二代《中华人民共和国残疾人证》；残疾类型为肢体四级残疾中：（</t>
    </r>
    <r>
      <rPr>
        <sz val="10"/>
        <rFont val="Times New Roman"/>
        <charset val="0"/>
      </rPr>
      <t>1</t>
    </r>
    <r>
      <rPr>
        <sz val="10"/>
        <rFont val="仿宋_GB2312"/>
        <charset val="134"/>
      </rPr>
      <t>）双下肢不等长，差距大于等于</t>
    </r>
    <r>
      <rPr>
        <sz val="10"/>
        <rFont val="Times New Roman"/>
        <charset val="0"/>
      </rPr>
      <t>50mm</t>
    </r>
    <r>
      <rPr>
        <sz val="10"/>
        <rFont val="仿宋_GB2312"/>
        <charset val="134"/>
      </rPr>
      <t>；（</t>
    </r>
    <r>
      <rPr>
        <sz val="10"/>
        <rFont val="Times New Roman"/>
        <charset val="0"/>
      </rPr>
      <t>2</t>
    </r>
    <r>
      <rPr>
        <sz val="10"/>
        <rFont val="宋体"/>
        <charset val="134"/>
      </rPr>
      <t>）</t>
    </r>
    <r>
      <rPr>
        <sz val="10"/>
        <rFont val="仿宋_GB2312"/>
        <charset val="134"/>
      </rPr>
      <t>单手拇指全缺失；（</t>
    </r>
    <r>
      <rPr>
        <sz val="10"/>
        <rFont val="Times New Roman"/>
        <charset val="0"/>
      </rPr>
      <t>3</t>
    </r>
    <r>
      <rPr>
        <sz val="10"/>
        <rFont val="仿宋_GB2312"/>
        <charset val="134"/>
      </rPr>
      <t>）双足趾完全缺失或失去功能；（</t>
    </r>
    <r>
      <rPr>
        <sz val="10"/>
        <rFont val="Times New Roman"/>
        <charset val="0"/>
      </rPr>
      <t>4</t>
    </r>
    <r>
      <rPr>
        <sz val="10"/>
        <rFont val="仿宋_GB2312"/>
        <charset val="134"/>
      </rPr>
      <t>）视力残疾四级，较好眼矫正视力</t>
    </r>
    <r>
      <rPr>
        <sz val="10"/>
        <rFont val="Times New Roman"/>
        <charset val="0"/>
      </rPr>
      <t>0.2</t>
    </r>
    <r>
      <rPr>
        <sz val="10"/>
        <rFont val="仿宋_GB2312"/>
        <charset val="134"/>
      </rPr>
      <t>（含）以上者</t>
    </r>
  </si>
  <si>
    <r>
      <rPr>
        <sz val="10"/>
        <rFont val="仿宋_GB2312"/>
        <charset val="134"/>
      </rPr>
      <t>财务科工作人员</t>
    </r>
  </si>
  <si>
    <r>
      <rPr>
        <sz val="10"/>
        <rFont val="仿宋_GB2312"/>
        <charset val="134"/>
      </rPr>
      <t>设备工程工作人员</t>
    </r>
  </si>
  <si>
    <r>
      <rPr>
        <sz val="10"/>
        <rFont val="仿宋_GB2312"/>
        <charset val="0"/>
      </rPr>
      <t>生物医学工程（</t>
    </r>
    <r>
      <rPr>
        <sz val="10"/>
        <rFont val="Times New Roman"/>
        <charset val="0"/>
      </rPr>
      <t>082601</t>
    </r>
    <r>
      <rPr>
        <sz val="10"/>
        <rFont val="仿宋_GB2312"/>
        <charset val="0"/>
      </rPr>
      <t>）、机械电子工程（</t>
    </r>
    <r>
      <rPr>
        <sz val="10"/>
        <rFont val="Times New Roman"/>
        <charset val="0"/>
      </rPr>
      <t>080204</t>
    </r>
    <r>
      <rPr>
        <sz val="10"/>
        <rFont val="仿宋_GB2312"/>
        <charset val="0"/>
      </rPr>
      <t>）、机械设计制造及其自动化（</t>
    </r>
    <r>
      <rPr>
        <sz val="10"/>
        <rFont val="Times New Roman"/>
        <charset val="0"/>
      </rPr>
      <t>080202</t>
    </r>
    <r>
      <rPr>
        <sz val="10"/>
        <rFont val="仿宋_GB2312"/>
        <charset val="0"/>
      </rPr>
      <t>）</t>
    </r>
  </si>
  <si>
    <r>
      <rPr>
        <sz val="10"/>
        <rFont val="仿宋_GB2312"/>
        <charset val="134"/>
      </rPr>
      <t>需二级以上医院</t>
    </r>
    <r>
      <rPr>
        <sz val="10"/>
        <rFont val="Times New Roman"/>
        <charset val="0"/>
      </rPr>
      <t>2</t>
    </r>
    <r>
      <rPr>
        <sz val="10"/>
        <rFont val="仿宋_GB2312"/>
        <charset val="134"/>
      </rPr>
      <t>年以上工作经验</t>
    </r>
  </si>
  <si>
    <r>
      <rPr>
        <sz val="10"/>
        <rFont val="仿宋_GB2312"/>
        <charset val="134"/>
      </rPr>
      <t>信息科工作人员</t>
    </r>
  </si>
  <si>
    <r>
      <rPr>
        <sz val="10"/>
        <rFont val="仿宋_GB2312"/>
        <charset val="134"/>
      </rPr>
      <t>计算机科学与技术（</t>
    </r>
    <r>
      <rPr>
        <sz val="10"/>
        <rFont val="Times New Roman"/>
        <charset val="0"/>
      </rPr>
      <t>080901</t>
    </r>
    <r>
      <rPr>
        <sz val="10"/>
        <rFont val="仿宋_GB2312"/>
        <charset val="134"/>
      </rPr>
      <t>）、信息工程（</t>
    </r>
    <r>
      <rPr>
        <sz val="10"/>
        <rFont val="Times New Roman"/>
        <charset val="0"/>
      </rPr>
      <t>080706</t>
    </r>
    <r>
      <rPr>
        <sz val="10"/>
        <rFont val="仿宋_GB2312"/>
        <charset val="134"/>
      </rPr>
      <t>）、通信工程（</t>
    </r>
    <r>
      <rPr>
        <sz val="10"/>
        <rFont val="Times New Roman"/>
        <charset val="0"/>
      </rPr>
      <t>080703</t>
    </r>
    <r>
      <rPr>
        <sz val="10"/>
        <rFont val="仿宋_GB2312"/>
        <charset val="134"/>
      </rPr>
      <t>）</t>
    </r>
  </si>
  <si>
    <r>
      <rPr>
        <sz val="10"/>
        <rFont val="仿宋_GB2312"/>
        <charset val="134"/>
      </rPr>
      <t>绍兴市越城区沥海街道社区卫生服务中心</t>
    </r>
  </si>
  <si>
    <r>
      <rPr>
        <sz val="10"/>
        <rFont val="仿宋_GB2312"/>
        <charset val="134"/>
      </rPr>
      <t>会计工作人员</t>
    </r>
  </si>
  <si>
    <r>
      <rPr>
        <sz val="10"/>
        <rFont val="仿宋_GB2312"/>
        <charset val="134"/>
      </rPr>
      <t>需</t>
    </r>
    <r>
      <rPr>
        <sz val="10"/>
        <rFont val="Times New Roman"/>
        <charset val="0"/>
      </rPr>
      <t>2</t>
    </r>
    <r>
      <rPr>
        <sz val="10"/>
        <rFont val="仿宋_GB2312"/>
        <charset val="134"/>
      </rPr>
      <t>年以上财务工作经验</t>
    </r>
  </si>
  <si>
    <r>
      <rPr>
        <sz val="10"/>
        <rFont val="仿宋_GB2312"/>
        <charset val="134"/>
      </rPr>
      <t>何同志</t>
    </r>
  </si>
  <si>
    <r>
      <rPr>
        <sz val="10"/>
        <rFont val="仿宋_GB2312"/>
        <charset val="134"/>
      </rPr>
      <t>绍兴市越城区农业技术推广中心</t>
    </r>
  </si>
  <si>
    <r>
      <rPr>
        <sz val="10"/>
        <rFont val="仿宋_GB2312"/>
        <charset val="134"/>
      </rPr>
      <t>绍兴市越城区农业农村和水利局</t>
    </r>
  </si>
  <si>
    <r>
      <rPr>
        <sz val="10"/>
        <rFont val="仿宋_GB2312"/>
        <charset val="134"/>
      </rPr>
      <t>专技人员</t>
    </r>
  </si>
  <si>
    <r>
      <rPr>
        <sz val="10"/>
        <rFont val="仿宋_GB2312"/>
        <charset val="134"/>
      </rPr>
      <t>本科：机械工程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、农业机械化及其自动化</t>
    </r>
    <r>
      <rPr>
        <sz val="10"/>
        <rFont val="Times New Roman"/>
        <charset val="0"/>
      </rPr>
      <t>(082302)</t>
    </r>
    <r>
      <rPr>
        <sz val="10"/>
        <rFont val="仿宋_GB2312"/>
        <charset val="134"/>
      </rPr>
      <t>、农业工程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t>
    </r>
    <r>
      <rPr>
        <sz val="10"/>
        <rFont val="Times New Roman"/>
        <charset val="0"/>
      </rPr>
      <t xml:space="preserve">
</t>
    </r>
    <r>
      <rPr>
        <sz val="10"/>
        <rFont val="仿宋_GB2312"/>
        <charset val="134"/>
      </rPr>
      <t>研究生：农业工程</t>
    </r>
    <r>
      <rPr>
        <sz val="10"/>
        <rFont val="Times New Roman"/>
        <charset val="0"/>
      </rPr>
      <t>(0828)</t>
    </r>
    <r>
      <rPr>
        <sz val="10"/>
        <rFont val="仿宋_GB2312"/>
        <charset val="134"/>
      </rPr>
      <t>、机械工程</t>
    </r>
    <r>
      <rPr>
        <sz val="10"/>
        <rFont val="Times New Roman"/>
        <charset val="0"/>
      </rPr>
      <t>(0802)</t>
    </r>
  </si>
  <si>
    <r>
      <rPr>
        <sz val="10"/>
        <rFont val="仿宋_GB2312"/>
        <charset val="134"/>
      </rPr>
      <t>邵同志</t>
    </r>
  </si>
  <si>
    <r>
      <rPr>
        <sz val="10"/>
        <rFont val="仿宋_GB2312"/>
        <charset val="134"/>
      </rPr>
      <t>绍兴市越城区农村经营管理总站</t>
    </r>
  </si>
  <si>
    <r>
      <rPr>
        <sz val="10"/>
        <rFont val="仿宋_GB2312"/>
        <charset val="134"/>
      </rPr>
      <t>绍兴市越城区水产技术推广中心</t>
    </r>
  </si>
  <si>
    <r>
      <rPr>
        <sz val="10"/>
        <rFont val="仿宋_GB2312"/>
        <charset val="134"/>
      </rPr>
      <t>本科：法学类；</t>
    </r>
    <r>
      <rPr>
        <sz val="10"/>
        <rFont val="Times New Roman"/>
        <charset val="0"/>
      </rPr>
      <t xml:space="preserve">
</t>
    </r>
    <r>
      <rPr>
        <sz val="10"/>
        <rFont val="仿宋_GB2312"/>
        <charset val="134"/>
      </rPr>
      <t>研究生：法学</t>
    </r>
    <r>
      <rPr>
        <sz val="10"/>
        <rFont val="Times New Roman"/>
        <charset val="0"/>
      </rPr>
      <t>(0301)</t>
    </r>
  </si>
  <si>
    <r>
      <rPr>
        <sz val="10"/>
        <rFont val="仿宋_GB2312"/>
        <charset val="134"/>
      </rPr>
      <t>绍兴市越城区水利工程质量安全指导中心</t>
    </r>
  </si>
  <si>
    <r>
      <rPr>
        <sz val="10"/>
        <rFont val="仿宋_GB2312"/>
        <charset val="134"/>
      </rPr>
      <t>本科：水利类；</t>
    </r>
    <r>
      <rPr>
        <sz val="10"/>
        <rFont val="Times New Roman"/>
        <charset val="0"/>
      </rPr>
      <t xml:space="preserve">
</t>
    </r>
    <r>
      <rPr>
        <sz val="10"/>
        <rFont val="仿宋_GB2312"/>
        <charset val="134"/>
      </rPr>
      <t>研究生：水利工程</t>
    </r>
    <r>
      <rPr>
        <sz val="10"/>
        <rFont val="Times New Roman"/>
        <charset val="0"/>
      </rPr>
      <t>(0815)</t>
    </r>
  </si>
  <si>
    <r>
      <rPr>
        <sz val="10"/>
        <rFont val="仿宋_GB2312"/>
        <charset val="134"/>
      </rPr>
      <t>绍兴市越城区城南街道事业综合服务中心</t>
    </r>
  </si>
  <si>
    <r>
      <rPr>
        <sz val="10"/>
        <rFont val="仿宋_GB2312"/>
        <charset val="134"/>
      </rPr>
      <t>绍兴市越城区城南街道办事处</t>
    </r>
  </si>
  <si>
    <r>
      <rPr>
        <sz val="10"/>
        <rFont val="仿宋_GB2312"/>
        <charset val="134"/>
      </rPr>
      <t>陈同志</t>
    </r>
    <r>
      <rPr>
        <sz val="10"/>
        <rFont val="Times New Roman"/>
        <charset val="0"/>
      </rPr>
      <t xml:space="preserve">    </t>
    </r>
    <r>
      <rPr>
        <sz val="10"/>
        <rFont val="仿宋_GB2312"/>
        <charset val="134"/>
      </rPr>
      <t>祝同志</t>
    </r>
  </si>
  <si>
    <t>88366157   88156920</t>
  </si>
  <si>
    <r>
      <rPr>
        <sz val="10"/>
        <rFont val="仿宋_GB2312"/>
        <charset val="134"/>
      </rPr>
      <t>绍兴市越城区东湖街道事业综合服务中心</t>
    </r>
  </si>
  <si>
    <r>
      <rPr>
        <sz val="10"/>
        <rFont val="仿宋_GB2312"/>
        <charset val="134"/>
      </rPr>
      <t>绍兴市越城区东湖街道办事处</t>
    </r>
  </si>
  <si>
    <r>
      <rPr>
        <sz val="10"/>
        <rFont val="仿宋_GB2312"/>
        <charset val="134"/>
      </rPr>
      <t>数据科学与大数据技术</t>
    </r>
    <r>
      <rPr>
        <sz val="10"/>
        <rFont val="Times New Roman"/>
        <charset val="0"/>
      </rPr>
      <t>(080910T)</t>
    </r>
    <r>
      <rPr>
        <sz val="10"/>
        <rFont val="仿宋_GB2312"/>
        <charset val="134"/>
      </rPr>
      <t>、地理信息科学</t>
    </r>
    <r>
      <rPr>
        <sz val="10"/>
        <rFont val="Times New Roman"/>
        <charset val="0"/>
      </rPr>
      <t>(070504)</t>
    </r>
    <r>
      <rPr>
        <sz val="10"/>
        <rFont val="仿宋_GB2312"/>
        <charset val="134"/>
      </rPr>
      <t>、</t>
    </r>
    <r>
      <rPr>
        <sz val="10"/>
        <rFont val="Times New Roman"/>
        <charset val="0"/>
      </rPr>
      <t xml:space="preserve">  </t>
    </r>
    <r>
      <rPr>
        <sz val="10"/>
        <rFont val="仿宋_GB2312"/>
        <charset val="134"/>
      </rPr>
      <t>人居环境科学与技术</t>
    </r>
    <r>
      <rPr>
        <sz val="10"/>
        <rFont val="Times New Roman"/>
        <charset val="0"/>
      </rPr>
      <t>(082805T)</t>
    </r>
  </si>
  <si>
    <r>
      <rPr>
        <sz val="10"/>
        <rFont val="仿宋_GB2312"/>
        <charset val="134"/>
      </rPr>
      <t>李同志</t>
    </r>
  </si>
  <si>
    <r>
      <rPr>
        <sz val="10"/>
        <rFont val="仿宋_GB2312"/>
        <charset val="134"/>
      </rPr>
      <t>绍兴市越城区东浦街道事业综合服务中心</t>
    </r>
  </si>
  <si>
    <r>
      <rPr>
        <sz val="10"/>
        <rFont val="仿宋_GB2312"/>
        <charset val="134"/>
      </rPr>
      <t>绍兴市越城区东浦街道办事处</t>
    </r>
  </si>
  <si>
    <r>
      <rPr>
        <sz val="10"/>
        <rFont val="仿宋_GB2312"/>
        <charset val="134"/>
      </rPr>
      <t>土木类、中国语言文学类、教育学类、法学类</t>
    </r>
  </si>
  <si>
    <r>
      <rPr>
        <sz val="10"/>
        <rFont val="仿宋_GB2312"/>
        <charset val="134"/>
      </rPr>
      <t>金同志</t>
    </r>
  </si>
  <si>
    <r>
      <rPr>
        <sz val="10"/>
        <rFont val="仿宋_GB2312"/>
        <charset val="134"/>
      </rPr>
      <t>绍兴市越城区鉴湖街道事业综合服务中心</t>
    </r>
  </si>
  <si>
    <r>
      <rPr>
        <sz val="10"/>
        <rFont val="仿宋_GB2312"/>
        <charset val="134"/>
      </rPr>
      <t>绍兴市越城区鉴湖街道办事处</t>
    </r>
  </si>
  <si>
    <r>
      <rPr>
        <sz val="10"/>
        <rFont val="仿宋_GB2312"/>
        <charset val="134"/>
      </rPr>
      <t>会计</t>
    </r>
  </si>
  <si>
    <r>
      <rPr>
        <sz val="10"/>
        <rFont val="仿宋_GB2312"/>
        <charset val="134"/>
      </rPr>
      <t>吕同志</t>
    </r>
  </si>
  <si>
    <t>0575-88061893</t>
  </si>
  <si>
    <r>
      <rPr>
        <sz val="10"/>
        <rFont val="仿宋_GB2312"/>
        <charset val="134"/>
      </rPr>
      <t>水利员</t>
    </r>
  </si>
  <si>
    <r>
      <rPr>
        <sz val="10"/>
        <rFont val="仿宋_GB2312"/>
        <charset val="134"/>
      </rPr>
      <t>水利类、土木、水利与海洋工程（</t>
    </r>
    <r>
      <rPr>
        <sz val="10"/>
        <rFont val="Times New Roman"/>
        <charset val="0"/>
      </rPr>
      <t>081009T</t>
    </r>
    <r>
      <rPr>
        <sz val="10"/>
        <rFont val="仿宋_GB2312"/>
        <charset val="134"/>
      </rPr>
      <t>）、土木、水利与交通工程（</t>
    </r>
    <r>
      <rPr>
        <sz val="10"/>
        <rFont val="Times New Roman"/>
        <charset val="0"/>
      </rPr>
      <t>081010T</t>
    </r>
    <r>
      <rPr>
        <sz val="10"/>
        <rFont val="仿宋_GB2312"/>
        <charset val="134"/>
      </rPr>
      <t>）、农业水利工程</t>
    </r>
    <r>
      <rPr>
        <sz val="10"/>
        <rFont val="Times New Roman"/>
        <charset val="0"/>
      </rPr>
      <t>(082305)</t>
    </r>
  </si>
  <si>
    <r>
      <rPr>
        <sz val="10"/>
        <rFont val="仿宋_GB2312"/>
        <charset val="134"/>
      </rPr>
      <t>绍兴市越城区塔山街道事业综合服务中心</t>
    </r>
  </si>
  <si>
    <r>
      <rPr>
        <sz val="10"/>
        <rFont val="仿宋_GB2312"/>
        <charset val="134"/>
      </rPr>
      <t>绍兴市越城区塔山街道办事处</t>
    </r>
  </si>
  <si>
    <r>
      <rPr>
        <sz val="10"/>
        <rFont val="仿宋_GB2312"/>
        <charset val="134"/>
      </rPr>
      <t>需</t>
    </r>
    <r>
      <rPr>
        <sz val="10"/>
        <rFont val="Times New Roman"/>
        <charset val="0"/>
      </rPr>
      <t>2</t>
    </r>
    <r>
      <rPr>
        <sz val="10"/>
        <rFont val="仿宋_GB2312"/>
        <charset val="134"/>
      </rPr>
      <t>年以上财务工作相关经验</t>
    </r>
  </si>
  <si>
    <r>
      <rPr>
        <sz val="10"/>
        <rFont val="仿宋_GB2312"/>
        <charset val="134"/>
      </rPr>
      <t>绍兴市越城区陶堰街道事业综合服务中心</t>
    </r>
  </si>
  <si>
    <r>
      <rPr>
        <sz val="10"/>
        <rFont val="仿宋_GB2312"/>
        <charset val="134"/>
      </rPr>
      <t>绍兴市越城区陶堰街道事办事处</t>
    </r>
  </si>
  <si>
    <r>
      <rPr>
        <sz val="10"/>
        <rFont val="仿宋_GB2312"/>
        <charset val="134"/>
      </rPr>
      <t>综合类工作人员</t>
    </r>
  </si>
  <si>
    <r>
      <rPr>
        <sz val="10"/>
        <rFont val="仿宋_GB2312"/>
        <charset val="134"/>
      </rPr>
      <t>本科：法学类、中国语言文学类、新闻传播学类、社会学类、哲学类</t>
    </r>
    <r>
      <rPr>
        <sz val="10"/>
        <rFont val="Times New Roman"/>
        <charset val="0"/>
      </rPr>
      <t xml:space="preserve">                                               
</t>
    </r>
    <r>
      <rPr>
        <sz val="10"/>
        <rFont val="仿宋_GB2312"/>
        <charset val="134"/>
      </rPr>
      <t>研究生：哲学（</t>
    </r>
    <r>
      <rPr>
        <sz val="10"/>
        <rFont val="Times New Roman"/>
        <charset val="0"/>
      </rPr>
      <t>0101</t>
    </r>
    <r>
      <rPr>
        <sz val="10"/>
        <rFont val="仿宋_GB2312"/>
        <charset val="134"/>
      </rPr>
      <t>）、法学（</t>
    </r>
    <r>
      <rPr>
        <sz val="10"/>
        <rFont val="Times New Roman"/>
        <charset val="0"/>
      </rPr>
      <t>0301</t>
    </r>
    <r>
      <rPr>
        <sz val="10"/>
        <rFont val="仿宋_GB2312"/>
        <charset val="134"/>
      </rPr>
      <t>）、政治学（</t>
    </r>
    <r>
      <rPr>
        <sz val="10"/>
        <rFont val="Times New Roman"/>
        <charset val="0"/>
      </rPr>
      <t>0302</t>
    </r>
    <r>
      <rPr>
        <sz val="10"/>
        <rFont val="仿宋_GB2312"/>
        <charset val="134"/>
      </rPr>
      <t>）、</t>
    </r>
    <r>
      <rPr>
        <sz val="10"/>
        <rFont val="Times New Roman"/>
        <charset val="0"/>
      </rPr>
      <t xml:space="preserve"> </t>
    </r>
    <r>
      <rPr>
        <sz val="10"/>
        <rFont val="仿宋_GB2312"/>
        <charset val="134"/>
      </rPr>
      <t>社会学（</t>
    </r>
    <r>
      <rPr>
        <sz val="10"/>
        <rFont val="Times New Roman"/>
        <charset val="0"/>
      </rPr>
      <t>0303</t>
    </r>
    <r>
      <rPr>
        <sz val="10"/>
        <rFont val="仿宋_GB2312"/>
        <charset val="134"/>
      </rPr>
      <t>）、中国语言文学（</t>
    </r>
    <r>
      <rPr>
        <sz val="10"/>
        <rFont val="Times New Roman"/>
        <charset val="0"/>
      </rPr>
      <t>0501</t>
    </r>
    <r>
      <rPr>
        <sz val="10"/>
        <rFont val="仿宋_GB2312"/>
        <charset val="134"/>
      </rPr>
      <t>）、新闻传播学（</t>
    </r>
    <r>
      <rPr>
        <sz val="10"/>
        <rFont val="Times New Roman"/>
        <charset val="0"/>
      </rPr>
      <t>0503</t>
    </r>
    <r>
      <rPr>
        <sz val="10"/>
        <rFont val="仿宋_GB2312"/>
        <charset val="134"/>
      </rPr>
      <t>）</t>
    </r>
  </si>
  <si>
    <r>
      <rPr>
        <sz val="10"/>
        <rFont val="Times New Roman"/>
        <charset val="0"/>
      </rPr>
      <t>1</t>
    </r>
    <r>
      <rPr>
        <sz val="10"/>
        <rFont val="仿宋_GB2312"/>
        <charset val="134"/>
      </rPr>
      <t>年以上工作经验</t>
    </r>
  </si>
  <si>
    <r>
      <rPr>
        <sz val="10"/>
        <rFont val="仿宋_GB2312"/>
        <charset val="134"/>
      </rPr>
      <t>查同志</t>
    </r>
  </si>
  <si>
    <r>
      <rPr>
        <sz val="10"/>
        <rFont val="仿宋_GB2312"/>
        <charset val="134"/>
      </rPr>
      <t>综治线工作人员</t>
    </r>
  </si>
  <si>
    <r>
      <rPr>
        <sz val="10"/>
        <rFont val="仿宋_GB2312"/>
        <charset val="134"/>
      </rPr>
      <t>绍兴市越城区马山街道事业综合服务中心</t>
    </r>
  </si>
  <si>
    <r>
      <rPr>
        <sz val="10"/>
        <rFont val="仿宋_GB2312"/>
        <charset val="134"/>
      </rPr>
      <t>绍兴市越城区马山街道办事处</t>
    </r>
  </si>
  <si>
    <r>
      <rPr>
        <sz val="10"/>
        <rFont val="仿宋_GB2312"/>
        <charset val="134"/>
      </rPr>
      <t>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）、网络与新媒体（</t>
    </r>
    <r>
      <rPr>
        <sz val="10"/>
        <rFont val="Times New Roman"/>
        <charset val="0"/>
      </rPr>
      <t>050306T</t>
    </r>
    <r>
      <rPr>
        <sz val="10"/>
        <rFont val="仿宋_GB2312"/>
        <charset val="134"/>
      </rPr>
      <t>）</t>
    </r>
  </si>
  <si>
    <r>
      <rPr>
        <sz val="10"/>
        <rFont val="仿宋_GB2312"/>
        <charset val="134"/>
      </rPr>
      <t>傅同志</t>
    </r>
  </si>
  <si>
    <r>
      <rPr>
        <sz val="10"/>
        <rFont val="仿宋_GB2312"/>
        <charset val="134"/>
      </rPr>
      <t>工商管理类</t>
    </r>
  </si>
  <si>
    <r>
      <rPr>
        <sz val="10"/>
        <rFont val="仿宋_GB2312"/>
        <charset val="134"/>
      </rPr>
      <t>绍兴市越城区沥海街道事业综合服务中心</t>
    </r>
  </si>
  <si>
    <r>
      <rPr>
        <sz val="10"/>
        <rFont val="仿宋_GB2312"/>
        <charset val="134"/>
      </rPr>
      <t>绍兴市越城区沥海街道办事处</t>
    </r>
  </si>
  <si>
    <r>
      <rPr>
        <sz val="10"/>
        <rFont val="仿宋_GB2312"/>
        <charset val="134"/>
      </rPr>
      <t>农业水利工程人员</t>
    </r>
  </si>
  <si>
    <r>
      <rPr>
        <sz val="10"/>
        <rFont val="仿宋_GB2312"/>
        <charset val="134"/>
      </rPr>
      <t>水利水电工程（</t>
    </r>
    <r>
      <rPr>
        <sz val="10"/>
        <rFont val="Times New Roman"/>
        <charset val="0"/>
      </rPr>
      <t>081101)</t>
    </r>
    <r>
      <rPr>
        <sz val="10"/>
        <rFont val="仿宋_GB2312"/>
        <charset val="134"/>
      </rPr>
      <t>、水利科学与工程（</t>
    </r>
    <r>
      <rPr>
        <sz val="10"/>
        <rFont val="Times New Roman"/>
        <charset val="0"/>
      </rPr>
      <t>081105T</t>
    </r>
    <r>
      <rPr>
        <sz val="10"/>
        <rFont val="仿宋_GB2312"/>
        <charset val="134"/>
      </rPr>
      <t>）、给排水科学与工程（</t>
    </r>
    <r>
      <rPr>
        <sz val="10"/>
        <rFont val="Times New Roman"/>
        <charset val="0"/>
      </rPr>
      <t>081003</t>
    </r>
    <r>
      <rPr>
        <sz val="10"/>
        <rFont val="仿宋_GB2312"/>
        <charset val="134"/>
      </rPr>
      <t>）</t>
    </r>
  </si>
  <si>
    <r>
      <rPr>
        <sz val="10"/>
        <rFont val="仿宋_GB2312"/>
        <charset val="134"/>
      </rPr>
      <t>绍兴市越城区稽山街道事业综合服务中心</t>
    </r>
  </si>
  <si>
    <r>
      <rPr>
        <sz val="10"/>
        <rFont val="仿宋_GB2312"/>
        <charset val="134"/>
      </rPr>
      <t>绍兴市越城区稽山街道办事处</t>
    </r>
  </si>
  <si>
    <r>
      <rPr>
        <sz val="10"/>
        <rFont val="仿宋_GB2312"/>
        <charset val="134"/>
      </rPr>
      <t>工程预决算</t>
    </r>
  </si>
  <si>
    <r>
      <rPr>
        <sz val="10"/>
        <rFont val="仿宋_GB2312"/>
        <charset val="134"/>
      </rPr>
      <t>工程管理（</t>
    </r>
    <r>
      <rPr>
        <sz val="10"/>
        <rFont val="Times New Roman"/>
        <charset val="0"/>
      </rPr>
      <t>120103</t>
    </r>
    <r>
      <rPr>
        <sz val="10"/>
        <rFont val="仿宋_GB2312"/>
        <charset val="134"/>
      </rPr>
      <t>）、土木工程（</t>
    </r>
    <r>
      <rPr>
        <sz val="10"/>
        <rFont val="Times New Roman"/>
        <charset val="0"/>
      </rPr>
      <t>081001</t>
    </r>
    <r>
      <rPr>
        <sz val="10"/>
        <rFont val="仿宋_GB2312"/>
        <charset val="134"/>
      </rPr>
      <t>）、工程造价（</t>
    </r>
    <r>
      <rPr>
        <sz val="10"/>
        <rFont val="Times New Roman"/>
        <charset val="0"/>
      </rPr>
      <t>120105</t>
    </r>
    <r>
      <rPr>
        <sz val="10"/>
        <rFont val="仿宋_GB2312"/>
        <charset val="134"/>
      </rPr>
      <t>）</t>
    </r>
  </si>
  <si>
    <r>
      <rPr>
        <sz val="10"/>
        <rFont val="仿宋_GB2312"/>
        <charset val="134"/>
      </rPr>
      <t>需</t>
    </r>
    <r>
      <rPr>
        <sz val="10"/>
        <rFont val="Times New Roman"/>
        <charset val="0"/>
      </rPr>
      <t>2</t>
    </r>
    <r>
      <rPr>
        <sz val="10"/>
        <rFont val="仿宋_GB2312"/>
        <charset val="134"/>
      </rPr>
      <t>年及以上工作经验</t>
    </r>
  </si>
  <si>
    <r>
      <rPr>
        <sz val="10"/>
        <rFont val="仿宋_GB2312"/>
        <charset val="134"/>
      </rPr>
      <t>绍兴市越城区灵芝街道事业综合服务中心</t>
    </r>
  </si>
  <si>
    <r>
      <rPr>
        <sz val="10"/>
        <rFont val="仿宋_GB2312"/>
        <charset val="134"/>
      </rPr>
      <t>绍兴市越城区灵芝街道办事处</t>
    </r>
  </si>
  <si>
    <t>组织人事</t>
  </si>
  <si>
    <r>
      <rPr>
        <sz val="10"/>
        <rFont val="仿宋_GB2312"/>
        <charset val="0"/>
      </rPr>
      <t>秘书学</t>
    </r>
    <r>
      <rPr>
        <sz val="10"/>
        <rFont val="Times New Roman"/>
        <charset val="0"/>
      </rPr>
      <t>(050107T)</t>
    </r>
    <r>
      <rPr>
        <sz val="10"/>
        <rFont val="仿宋_GB2312"/>
        <charset val="0"/>
      </rPr>
      <t>、汉语言文学</t>
    </r>
    <r>
      <rPr>
        <sz val="10"/>
        <rFont val="Times New Roman"/>
        <charset val="0"/>
      </rPr>
      <t>(050101)</t>
    </r>
    <r>
      <rPr>
        <sz val="10"/>
        <rFont val="仿宋_GB2312"/>
        <charset val="0"/>
      </rPr>
      <t>、汉语言</t>
    </r>
    <r>
      <rPr>
        <sz val="10"/>
        <rFont val="Times New Roman"/>
        <charset val="0"/>
      </rPr>
      <t>(050102)</t>
    </r>
  </si>
  <si>
    <r>
      <rPr>
        <sz val="10"/>
        <rFont val="仿宋_GB2312"/>
        <charset val="134"/>
      </rPr>
      <t>童同志</t>
    </r>
  </si>
  <si>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）、财务管理教育（</t>
    </r>
    <r>
      <rPr>
        <sz val="10"/>
        <rFont val="Times New Roman"/>
        <charset val="0"/>
      </rPr>
      <t>120213T</t>
    </r>
    <r>
      <rPr>
        <sz val="10"/>
        <rFont val="仿宋_GB2312"/>
        <charset val="134"/>
      </rPr>
      <t>）</t>
    </r>
  </si>
  <si>
    <r>
      <rPr>
        <sz val="10"/>
        <rFont val="仿宋_GB2312"/>
        <charset val="134"/>
      </rPr>
      <t>绍兴市越城区斗门街道事业综合服务中心</t>
    </r>
  </si>
  <si>
    <r>
      <rPr>
        <sz val="10"/>
        <rFont val="仿宋_GB2312"/>
        <charset val="134"/>
      </rPr>
      <t>绍兴市越城区斗门街道办事处</t>
    </r>
  </si>
  <si>
    <r>
      <rPr>
        <sz val="10"/>
        <rFont val="仿宋_GB2312"/>
        <charset val="134"/>
      </rPr>
      <t>党建工作办文字综合岗位</t>
    </r>
  </si>
  <si>
    <r>
      <rPr>
        <sz val="10"/>
        <rFont val="仿宋_GB2312"/>
        <charset val="134"/>
      </rPr>
      <t>本科：中国语言文学类、外国语言文学类、法学类、工商管理类；</t>
    </r>
    <r>
      <rPr>
        <sz val="10"/>
        <rFont val="Times New Roman"/>
        <charset val="0"/>
      </rPr>
      <t xml:space="preserve">
</t>
    </r>
    <r>
      <rPr>
        <sz val="10"/>
        <rFont val="仿宋_GB2312"/>
        <charset val="134"/>
      </rPr>
      <t>研究生：中国语言文学（</t>
    </r>
    <r>
      <rPr>
        <sz val="10"/>
        <rFont val="Times New Roman"/>
        <charset val="0"/>
      </rPr>
      <t>0501</t>
    </r>
    <r>
      <rPr>
        <sz val="10"/>
        <rFont val="仿宋_GB2312"/>
        <charset val="134"/>
      </rPr>
      <t>）、外国语言文学（</t>
    </r>
    <r>
      <rPr>
        <sz val="10"/>
        <rFont val="Times New Roman"/>
        <charset val="0"/>
      </rPr>
      <t>0502</t>
    </r>
    <r>
      <rPr>
        <sz val="10"/>
        <rFont val="仿宋_GB2312"/>
        <charset val="134"/>
      </rPr>
      <t>）、法学（</t>
    </r>
    <r>
      <rPr>
        <sz val="10"/>
        <rFont val="Times New Roman"/>
        <charset val="0"/>
      </rPr>
      <t>0301</t>
    </r>
    <r>
      <rPr>
        <sz val="10"/>
        <rFont val="仿宋_GB2312"/>
        <charset val="134"/>
      </rPr>
      <t>）、工商管理（</t>
    </r>
    <r>
      <rPr>
        <sz val="10"/>
        <rFont val="Times New Roman"/>
        <charset val="0"/>
      </rPr>
      <t>1202</t>
    </r>
    <r>
      <rPr>
        <sz val="10"/>
        <rFont val="仿宋_GB2312"/>
        <charset val="134"/>
      </rPr>
      <t>）</t>
    </r>
  </si>
  <si>
    <r>
      <rPr>
        <sz val="10"/>
        <rFont val="仿宋_GB2312"/>
        <charset val="134"/>
      </rPr>
      <t>董同志</t>
    </r>
  </si>
  <si>
    <r>
      <rPr>
        <sz val="10"/>
        <rFont val="仿宋_GB2312"/>
        <charset val="134"/>
      </rPr>
      <t>绍兴市越城区皋埠街道事业综合服务中心</t>
    </r>
  </si>
  <si>
    <r>
      <rPr>
        <sz val="10"/>
        <rFont val="仿宋_GB2312"/>
        <charset val="134"/>
      </rPr>
      <t>绍兴市越城区皋埠街道办事处</t>
    </r>
  </si>
  <si>
    <r>
      <rPr>
        <sz val="10"/>
        <rFont val="仿宋_GB2312"/>
        <charset val="134"/>
      </rPr>
      <t>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）、新闻学（</t>
    </r>
    <r>
      <rPr>
        <sz val="10"/>
        <rFont val="Times New Roman"/>
        <charset val="0"/>
      </rPr>
      <t>050301</t>
    </r>
    <r>
      <rPr>
        <sz val="10"/>
        <rFont val="仿宋_GB2312"/>
        <charset val="134"/>
      </rPr>
      <t>）、历史学（</t>
    </r>
    <r>
      <rPr>
        <sz val="10"/>
        <rFont val="Times New Roman"/>
        <charset val="0"/>
      </rPr>
      <t>060101</t>
    </r>
    <r>
      <rPr>
        <sz val="10"/>
        <rFont val="仿宋_GB2312"/>
        <charset val="134"/>
      </rPr>
      <t>）、法学（</t>
    </r>
    <r>
      <rPr>
        <sz val="10"/>
        <rFont val="Times New Roman"/>
        <charset val="0"/>
      </rPr>
      <t>030101K</t>
    </r>
    <r>
      <rPr>
        <sz val="10"/>
        <rFont val="仿宋_GB2312"/>
        <charset val="134"/>
      </rPr>
      <t>）</t>
    </r>
  </si>
  <si>
    <r>
      <rPr>
        <sz val="10"/>
        <rFont val="仿宋_GB2312"/>
        <charset val="134"/>
      </rPr>
      <t>农业工程类、农业经济管理类、水利类、农学（</t>
    </r>
    <r>
      <rPr>
        <sz val="10"/>
        <rFont val="Times New Roman"/>
        <charset val="0"/>
      </rPr>
      <t>090102</t>
    </r>
    <r>
      <rPr>
        <sz val="10"/>
        <rFont val="仿宋_GB2312"/>
        <charset val="134"/>
      </rPr>
      <t>）、园艺（</t>
    </r>
    <r>
      <rPr>
        <sz val="10"/>
        <rFont val="Times New Roman"/>
        <charset val="0"/>
      </rPr>
      <t>090102</t>
    </r>
    <r>
      <rPr>
        <sz val="10"/>
        <rFont val="仿宋_GB2312"/>
        <charset val="134"/>
      </rPr>
      <t>）、人文地理与城乡规划（</t>
    </r>
    <r>
      <rPr>
        <sz val="10"/>
        <rFont val="Times New Roman"/>
        <charset val="0"/>
      </rPr>
      <t>070503</t>
    </r>
    <r>
      <rPr>
        <sz val="10"/>
        <rFont val="仿宋_GB2312"/>
        <charset val="134"/>
      </rPr>
      <t>）、城乡规划（</t>
    </r>
    <r>
      <rPr>
        <sz val="10"/>
        <rFont val="Times New Roman"/>
        <charset val="0"/>
      </rPr>
      <t>082802</t>
    </r>
    <r>
      <rPr>
        <sz val="10"/>
        <rFont val="仿宋_GB2312"/>
        <charset val="134"/>
      </rPr>
      <t>）</t>
    </r>
  </si>
  <si>
    <t>环境科学与工程类、管理科学与工程类</t>
  </si>
  <si>
    <t>岗位需外出执法检查和夜间巡查，建议男性报考</t>
  </si>
  <si>
    <r>
      <rPr>
        <sz val="10"/>
        <rFont val="仿宋_GB2312"/>
        <charset val="134"/>
      </rPr>
      <t>工作人员</t>
    </r>
    <r>
      <rPr>
        <sz val="10"/>
        <rFont val="Times New Roman"/>
        <charset val="0"/>
      </rPr>
      <t>4</t>
    </r>
  </si>
  <si>
    <r>
      <rPr>
        <sz val="10"/>
        <rFont val="仿宋_GB2312"/>
        <charset val="134"/>
      </rPr>
      <t>建筑学（</t>
    </r>
    <r>
      <rPr>
        <sz val="10"/>
        <rFont val="Times New Roman"/>
        <charset val="0"/>
      </rPr>
      <t>082801</t>
    </r>
    <r>
      <rPr>
        <sz val="10"/>
        <rFont val="仿宋_GB2312"/>
        <charset val="134"/>
      </rPr>
      <t>）、土木工程（</t>
    </r>
    <r>
      <rPr>
        <sz val="10"/>
        <rFont val="Times New Roman"/>
        <charset val="0"/>
      </rPr>
      <t>081001</t>
    </r>
    <r>
      <rPr>
        <sz val="10"/>
        <rFont val="仿宋_GB2312"/>
        <charset val="134"/>
      </rPr>
      <t>）、建筑环境与能源应用工程（</t>
    </r>
    <r>
      <rPr>
        <sz val="10"/>
        <rFont val="Times New Roman"/>
        <charset val="0"/>
      </rPr>
      <t>081002</t>
    </r>
    <r>
      <rPr>
        <sz val="10"/>
        <rFont val="仿宋_GB2312"/>
        <charset val="134"/>
      </rPr>
      <t>）、给排水科学与工程（</t>
    </r>
    <r>
      <rPr>
        <sz val="10"/>
        <rFont val="Times New Roman"/>
        <charset val="0"/>
      </rPr>
      <t>081003</t>
    </r>
    <r>
      <rPr>
        <sz val="10"/>
        <rFont val="仿宋_GB2312"/>
        <charset val="134"/>
      </rPr>
      <t>）</t>
    </r>
  </si>
  <si>
    <r>
      <rPr>
        <sz val="10"/>
        <rFont val="仿宋_GB2312"/>
        <charset val="134"/>
      </rPr>
      <t>需</t>
    </r>
    <r>
      <rPr>
        <sz val="10"/>
        <rFont val="Times New Roman"/>
        <charset val="0"/>
      </rPr>
      <t>3</t>
    </r>
    <r>
      <rPr>
        <sz val="10"/>
        <rFont val="仿宋_GB2312"/>
        <charset val="134"/>
      </rPr>
      <t>年以上工程建筑相关工作经历</t>
    </r>
  </si>
  <si>
    <r>
      <rPr>
        <sz val="10"/>
        <rFont val="仿宋_GB2312"/>
        <charset val="134"/>
      </rPr>
      <t>绍兴市越城区孙端街道事业综合服务中心</t>
    </r>
  </si>
  <si>
    <r>
      <rPr>
        <sz val="10"/>
        <rFont val="仿宋_GB2312"/>
        <charset val="134"/>
      </rPr>
      <t>绍兴市越城区孙端街道办事处</t>
    </r>
  </si>
  <si>
    <r>
      <rPr>
        <sz val="10"/>
        <rFont val="仿宋_GB2312"/>
        <charset val="134"/>
      </rPr>
      <t>茅同志</t>
    </r>
  </si>
  <si>
    <r>
      <rPr>
        <sz val="10"/>
        <rFont val="仿宋_GB2312"/>
        <charset val="134"/>
      </rPr>
      <t>统计</t>
    </r>
  </si>
  <si>
    <r>
      <rPr>
        <sz val="10"/>
        <rFont val="仿宋_GB2312"/>
        <charset val="134"/>
      </rPr>
      <t>经济学类、财政学类、金融学类</t>
    </r>
  </si>
  <si>
    <r>
      <rPr>
        <sz val="10"/>
        <rFont val="仿宋_GB2312"/>
        <charset val="134"/>
      </rPr>
      <t>中国语言文学类、法学类、新闻传播学类</t>
    </r>
  </si>
  <si>
    <r>
      <rPr>
        <sz val="10"/>
        <rFont val="仿宋_GB2312"/>
        <charset val="134"/>
      </rPr>
      <t>绍兴市越城区富盛镇事业综合服务中心</t>
    </r>
  </si>
  <si>
    <r>
      <rPr>
        <sz val="10"/>
        <rFont val="仿宋_GB2312"/>
        <charset val="134"/>
      </rPr>
      <t>绍兴市越城区富盛镇人民政府</t>
    </r>
  </si>
  <si>
    <r>
      <rPr>
        <sz val="10"/>
        <rFont val="仿宋_GB2312"/>
        <charset val="134"/>
      </rPr>
      <t>统计管理岗位</t>
    </r>
  </si>
  <si>
    <r>
      <rPr>
        <sz val="10"/>
        <rFont val="仿宋_GB2312"/>
        <charset val="134"/>
      </rPr>
      <t>经济学类、财政学类、金融学类、经济与贸易类、统计学类</t>
    </r>
  </si>
  <si>
    <r>
      <rPr>
        <sz val="10"/>
        <rFont val="仿宋_GB2312"/>
        <charset val="134"/>
      </rPr>
      <t>屠同志</t>
    </r>
  </si>
  <si>
    <r>
      <rPr>
        <sz val="10"/>
        <rFont val="仿宋_GB2312"/>
        <charset val="134"/>
      </rPr>
      <t>财务管理岗位</t>
    </r>
  </si>
  <si>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）、经济学（</t>
    </r>
    <r>
      <rPr>
        <sz val="10"/>
        <rFont val="Times New Roman"/>
        <charset val="0"/>
      </rPr>
      <t>020101</t>
    </r>
    <r>
      <rPr>
        <sz val="10"/>
        <rFont val="仿宋_GB2312"/>
        <charset val="134"/>
      </rPr>
      <t>）、财政学（</t>
    </r>
    <r>
      <rPr>
        <sz val="10"/>
        <rFont val="Times New Roman"/>
        <charset val="0"/>
      </rPr>
      <t>020201K）</t>
    </r>
  </si>
  <si>
    <r>
      <rPr>
        <b/>
        <sz val="10"/>
        <rFont val="仿宋_GB2312"/>
        <charset val="134"/>
      </rPr>
      <t>备注：</t>
    </r>
    <r>
      <rPr>
        <b/>
        <sz val="10"/>
        <rFont val="Times New Roman"/>
        <charset val="0"/>
      </rPr>
      <t xml:space="preserve"> 1.</t>
    </r>
    <r>
      <rPr>
        <b/>
        <sz val="10"/>
        <rFont val="仿宋_GB2312"/>
        <charset val="134"/>
      </rPr>
      <t>本科资格条件设置为专业的，按设定的专业来确认；本科资格条件设置专业为</t>
    </r>
    <r>
      <rPr>
        <b/>
        <sz val="10"/>
        <rFont val="Times New Roman"/>
        <charset val="0"/>
      </rPr>
      <t>“**</t>
    </r>
    <r>
      <rPr>
        <b/>
        <sz val="10"/>
        <rFont val="仿宋_GB2312"/>
        <charset val="134"/>
      </rPr>
      <t>类</t>
    </r>
    <r>
      <rPr>
        <b/>
        <sz val="10"/>
        <rFont val="Times New Roman"/>
        <charset val="0"/>
      </rPr>
      <t>”</t>
    </r>
    <r>
      <rPr>
        <b/>
        <sz val="10"/>
        <rFont val="仿宋_GB2312"/>
        <charset val="134"/>
      </rPr>
      <t>的，参照</t>
    </r>
    <r>
      <rPr>
        <b/>
        <sz val="10"/>
        <rFont val="Times New Roman"/>
        <charset val="0"/>
      </rPr>
      <t>2020</t>
    </r>
    <r>
      <rPr>
        <b/>
        <sz val="10"/>
        <rFont val="仿宋_GB2312"/>
        <charset val="134"/>
      </rPr>
      <t>年国家颁布的高校专业设置目录认定；</t>
    </r>
    <r>
      <rPr>
        <b/>
        <sz val="10"/>
        <rFont val="Times New Roman"/>
        <charset val="0"/>
      </rPr>
      <t>2.</t>
    </r>
    <r>
      <rPr>
        <b/>
        <sz val="10"/>
        <rFont val="仿宋_GB2312"/>
        <charset val="134"/>
      </rPr>
      <t>新旧专业名称改变视为符合专业要求；</t>
    </r>
    <r>
      <rPr>
        <b/>
        <sz val="10"/>
        <rFont val="Times New Roman"/>
        <charset val="0"/>
      </rPr>
      <t>3.</t>
    </r>
    <r>
      <rPr>
        <b/>
        <sz val="10"/>
        <rFont val="仿宋_GB2312"/>
        <charset val="134"/>
      </rPr>
      <t>研究生学历考生报考本科岗位时，本科专业须符合岗位设置要求。</t>
    </r>
  </si>
  <si>
    <r>
      <rPr>
        <b/>
        <sz val="22"/>
        <rFont val="宋体"/>
        <charset val="134"/>
      </rPr>
      <t xml:space="preserve">2023年新昌县事业单位公开招聘工作人员计划表 </t>
    </r>
    <r>
      <rPr>
        <b/>
        <sz val="10"/>
        <color rgb="FFFF0000"/>
        <rFont val="宋体"/>
        <charset val="134"/>
      </rPr>
      <t xml:space="preserve">2023年政策、课程咨询：17300913684 （微同步） </t>
    </r>
    <r>
      <rPr>
        <b/>
        <sz val="22"/>
        <rFont val="宋体"/>
        <charset val="134"/>
      </rPr>
      <t xml:space="preserve"> </t>
    </r>
  </si>
  <si>
    <t>招聘岗位</t>
  </si>
  <si>
    <t>最高分进面综应</t>
  </si>
  <si>
    <t>最高分进面职测</t>
  </si>
  <si>
    <t>上岸笔试总成绩</t>
  </si>
  <si>
    <t>学历要求</t>
  </si>
  <si>
    <t>学位要求</t>
  </si>
  <si>
    <t>新昌县融媒体中心</t>
  </si>
  <si>
    <t>文字记者1</t>
  </si>
  <si>
    <t>新闻学、广播电视学、汉语言文学、汉语言、历史学</t>
  </si>
  <si>
    <t>0575-86333922</t>
  </si>
  <si>
    <t>文字记者2</t>
  </si>
  <si>
    <t>摄影与制作</t>
  </si>
  <si>
    <t>影视摄影与制作、影视艺术、摄影、广播电视编导、数字媒体艺术、数字媒体技术、影视技术、数字媒体技术和艺术</t>
  </si>
  <si>
    <t>新昌县人民法院</t>
  </si>
  <si>
    <t>新昌县人民法院审判保障服务中心</t>
  </si>
  <si>
    <t>网络管理员</t>
  </si>
  <si>
    <t>计算机类；一级学科计算机科学与技术</t>
  </si>
  <si>
    <t>具有网络管理相关工作经验者优先；晚上值班较频繁，适合男性</t>
  </si>
  <si>
    <t>0575-86085935</t>
  </si>
  <si>
    <t>单同志</t>
  </si>
  <si>
    <t>新昌县残疾人联合会</t>
  </si>
  <si>
    <t>新昌县残疾人综合服务中心</t>
  </si>
  <si>
    <t>面向残疾人岗位，资格条件详见公告</t>
  </si>
  <si>
    <t>0575-86047833</t>
  </si>
  <si>
    <t>潘同志</t>
  </si>
  <si>
    <t>新昌县工商业联合会</t>
  </si>
  <si>
    <t>新昌县非公有制经济服务中心</t>
  </si>
  <si>
    <t>旅游管理、旅游管理与服务教育、思想政治教育</t>
  </si>
  <si>
    <r>
      <rPr>
        <sz val="11"/>
        <color rgb="FF000000"/>
        <rFont val="宋体"/>
        <charset val="134"/>
        <scheme val="minor"/>
      </rPr>
      <t>具有2年</t>
    </r>
    <r>
      <rPr>
        <sz val="11"/>
        <rFont val="宋体"/>
        <charset val="134"/>
        <scheme val="minor"/>
      </rPr>
      <t>及</t>
    </r>
    <r>
      <rPr>
        <sz val="11"/>
        <color rgb="FF000000"/>
        <rFont val="宋体"/>
        <charset val="134"/>
        <scheme val="minor"/>
      </rPr>
      <t>以上工作经验</t>
    </r>
  </si>
  <si>
    <t>0575-86020219</t>
  </si>
  <si>
    <t>邓同志</t>
  </si>
  <si>
    <t>新昌县大数据发展管理中心</t>
  </si>
  <si>
    <t>计算机科学与技术、网络工程、软件工程、电子与计算机工程、数据科学与大数据技术、网络空间安全、通信工程、人工智能、电子科学与技术、信息与计算科学</t>
  </si>
  <si>
    <t>具有2年及以上计算机相关工作经验且具备计算机技术与软件专业技术资格中级及以上职称</t>
  </si>
  <si>
    <t>0575-86688010</t>
  </si>
  <si>
    <t>新昌县教育体育局</t>
  </si>
  <si>
    <t>新昌县知新中学</t>
  </si>
  <si>
    <t>高中生物教师</t>
  </si>
  <si>
    <t>生物科学类；生物学、学科教学（生物）</t>
  </si>
  <si>
    <t>具有高中教师资格证书</t>
  </si>
  <si>
    <t>0575-86030398</t>
  </si>
  <si>
    <t>新昌技师学院</t>
  </si>
  <si>
    <t>药剂教师</t>
  </si>
  <si>
    <t>药学类（不含化妆品科学与技术专业）；中药学类；制药工程、生物制药</t>
  </si>
  <si>
    <t>具有高中、中等职业及以上相关教师资格证书（教师资格考试合格证明）</t>
  </si>
  <si>
    <t>服装实习指导教师</t>
  </si>
  <si>
    <t>服装与服饰设计、服装设计、服装设计与工程、服装设计与工艺、服装设计与工艺教育</t>
  </si>
  <si>
    <t>须同时具备以下条件：具有高中、中等职业及以上相关教师资格证书（教师资格考试合格证明）；具有服装类技师及以上职业技能等级证；在全国服装设计与工艺类技能竞赛中，获国家级前五名或省级前二名</t>
  </si>
  <si>
    <t>新昌县教体系统下属学校</t>
  </si>
  <si>
    <t>小学教育岗位1</t>
  </si>
  <si>
    <t>小学教育</t>
  </si>
  <si>
    <t>限男性，具有小学教师资格证书</t>
  </si>
  <si>
    <t>小学教育岗位2</t>
  </si>
  <si>
    <t>限女性，具有小学教师资格证书</t>
  </si>
  <si>
    <t>小学教育岗位3</t>
  </si>
  <si>
    <t>具有小学教师资格证书</t>
  </si>
  <si>
    <t>学前教育岗位1</t>
  </si>
  <si>
    <t>学前教育</t>
  </si>
  <si>
    <t>限男性，具有幼儿园教师资格证书</t>
  </si>
  <si>
    <t>学前教育岗位2</t>
  </si>
  <si>
    <t>限女性，具有幼儿园教师资格证书</t>
  </si>
  <si>
    <t>学前教育岗位3</t>
  </si>
  <si>
    <t>具有幼儿园教师资格证书</t>
  </si>
  <si>
    <t>学校会计</t>
  </si>
  <si>
    <t>会计学、审计学、财务管理</t>
  </si>
  <si>
    <t>幼儿园保健人员</t>
  </si>
  <si>
    <t>临床医学类；护理学类；公共卫生与预防医学类</t>
  </si>
  <si>
    <t>需具有医师执业证书或护士执业证书</t>
  </si>
  <si>
    <t>新昌县民政局</t>
  </si>
  <si>
    <t>新昌县养老服务指导中心</t>
  </si>
  <si>
    <t>会计学、财务管理、财务会计教育、审计学</t>
  </si>
  <si>
    <t>0575-86337368</t>
  </si>
  <si>
    <t>新昌县司法局</t>
  </si>
  <si>
    <t>新昌县公证处</t>
  </si>
  <si>
    <t>公证人员</t>
  </si>
  <si>
    <t>法学类；法律</t>
  </si>
  <si>
    <t>需取得国家法律职业资格证A证</t>
  </si>
  <si>
    <t>0575-86015138</t>
  </si>
  <si>
    <t>石同志</t>
  </si>
  <si>
    <t>新昌县法治建设与基层治理研究中心</t>
  </si>
  <si>
    <t>研究生及以上</t>
  </si>
  <si>
    <t>一级学科法学；一级学科政治学；一级学科马克思主义理论；一级学科法律</t>
  </si>
  <si>
    <t>新昌县人力资源和社会保障局</t>
  </si>
  <si>
    <t>新昌县职业技术培训指导中心</t>
  </si>
  <si>
    <t>社会保障、劳动与社会保障、劳动关系、人力资源管理</t>
  </si>
  <si>
    <t>0575-86221976</t>
  </si>
  <si>
    <t>梁同志</t>
  </si>
  <si>
    <t>新昌县自然资源规划局</t>
  </si>
  <si>
    <t>新昌县不动产登记服务中心</t>
  </si>
  <si>
    <t>房地产开发与管理、建筑学、城乡规划、城市设计、人文地理与城乡规划、计算机科学与技术、房地产经济与管理、房地产开发与建设管理、城市与区域规划、国土空间规划、人文地理学、资源环境监测与规划、计算机应用技术</t>
  </si>
  <si>
    <t>0575-86760605</t>
  </si>
  <si>
    <t>新昌县土地矿产交易中心</t>
  </si>
  <si>
    <t>土地资源管理、土木工程、土木工程规划与管理、土木工程建造与管理</t>
  </si>
  <si>
    <t>新昌县小将林场</t>
  </si>
  <si>
    <t>会计</t>
  </si>
  <si>
    <t>会计学、财务管理、财务学、审计学</t>
  </si>
  <si>
    <t>0575-86081750</t>
  </si>
  <si>
    <t>需从事野外作业，适合男性</t>
  </si>
  <si>
    <t>新昌县住房和城乡建设局</t>
  </si>
  <si>
    <t>新昌县房地产管理中心</t>
  </si>
  <si>
    <t>会计学、财务管理、审计学、财务会计教育、财政学、税收学</t>
  </si>
  <si>
    <t>0575-86022380</t>
  </si>
  <si>
    <t>土木类；建筑类；房地产经济与管理、房地产开发与管理、房地产开发与建设管理；一级学科土木工程；一级学科建筑学</t>
  </si>
  <si>
    <t>新昌县园林绿化管理中心</t>
  </si>
  <si>
    <t>风景园林、园林、园林植物与观赏园艺</t>
  </si>
  <si>
    <t>0575-86336808</t>
  </si>
  <si>
    <t>余同志</t>
  </si>
  <si>
    <t xml:space="preserve">新昌县交通运输局  </t>
  </si>
  <si>
    <t>新昌县邮政业发展和安全中心</t>
  </si>
  <si>
    <t>汉语言、汉语言文学、中国语言与文化、应用语言学、秘书学、新闻学</t>
  </si>
  <si>
    <t>要求中共党员，需从事文字材料和党建工作</t>
  </si>
  <si>
    <t>0575-86028188</t>
  </si>
  <si>
    <t xml:space="preserve">新昌县农业农村局  </t>
  </si>
  <si>
    <t>新昌县种植业技术推广中心</t>
  </si>
  <si>
    <t>农业经济管理类</t>
  </si>
  <si>
    <t>0575-86023220</t>
  </si>
  <si>
    <t>新昌县农业资源利用指导中心</t>
  </si>
  <si>
    <t>水产、水产养殖、水产养殖学、水产养殖教育、水产遗传育种与繁殖、水产动物养殖、水产经济动物健康养殖</t>
  </si>
  <si>
    <t>新昌县商务局</t>
  </si>
  <si>
    <t>新昌县商务综合服务中心</t>
  </si>
  <si>
    <t>汉语言文学、汉语言、秘书学、新闻学、中国语言与文化、应用语言学</t>
  </si>
  <si>
    <t>0575-86239972</t>
  </si>
  <si>
    <t>新昌县文化广电旅游局</t>
  </si>
  <si>
    <t>新昌县博物馆</t>
  </si>
  <si>
    <t>展陈宣教人员</t>
  </si>
  <si>
    <t>汉语言文学、汉语言、文物与博物馆学、播音与主持艺术、汉语言文字学、中国古代文学、史学理论及史学史、考古学及博物馆学、文物与博物馆、博物馆学</t>
  </si>
  <si>
    <t>0575-86338633</t>
  </si>
  <si>
    <t>新昌县文化馆</t>
  </si>
  <si>
    <t>综合办公室</t>
  </si>
  <si>
    <t>新闻传播学类；设计学类；新闻与传播</t>
  </si>
  <si>
    <t>丁同志</t>
  </si>
  <si>
    <t>新昌县市场监督管理局</t>
  </si>
  <si>
    <t>新昌县知识产权维权援助中心</t>
  </si>
  <si>
    <t>专业技术人员</t>
  </si>
  <si>
    <t>知识产权、知识产权法</t>
  </si>
  <si>
    <t>0575-86121588</t>
  </si>
  <si>
    <t>新昌县食品药品检验检测中心</t>
  </si>
  <si>
    <t>材料类；食品科学与工程类；一级学科材料科学与工程</t>
  </si>
  <si>
    <t>新昌县综合行政执法局</t>
  </si>
  <si>
    <t>新昌县城市管理服务中心</t>
  </si>
  <si>
    <t>取消岗位</t>
  </si>
  <si>
    <t>一级学科电子科学与技术；一级学科信息与通信工程；一级学科计算机科学与技术</t>
  </si>
  <si>
    <t>新昌高新技术产业园区管理委员会</t>
  </si>
  <si>
    <t>新昌高新技术产业园区公共服务中心</t>
  </si>
  <si>
    <t>审计学、会计学、财务管理</t>
  </si>
  <si>
    <t>具有2年及以上工作经验并取得经济师或会计师或审计师及以上职称</t>
  </si>
  <si>
    <t>0575-86160097</t>
  </si>
  <si>
    <t>新昌高新技术产业园区数字化服务中心</t>
  </si>
  <si>
    <t>建筑类；土木类；一级学科建筑学；一级学科土木工程</t>
  </si>
  <si>
    <t>新昌县水利水电局</t>
  </si>
  <si>
    <t>新昌县防汛抗旱技术指导中心</t>
  </si>
  <si>
    <t>水利水电工程、水利科学与工程、水工结构工程、水利工程、水利水电工程管理、水利水电建设与管理、土木工程、土木水利</t>
  </si>
  <si>
    <t>面向2023年普通高校毕业生</t>
  </si>
  <si>
    <t>0575-86023087</t>
  </si>
  <si>
    <t>倪同志</t>
  </si>
  <si>
    <t>新昌县河道堤防管理所</t>
  </si>
  <si>
    <t>水利水电工程、水利科学与工程、水工结构工程、水利工程、水利水电工程管理、土地资源管理、水利水电建设与管理</t>
  </si>
  <si>
    <t>具有2年及以上水利相关工作经验和助理工程师及以上职称</t>
  </si>
  <si>
    <t>新昌县儒岙水利管理服务站</t>
  </si>
  <si>
    <t>水利水电工程、水利科学与工程、水工结构工程、水利工程、水利水电工程管理、水利水电建设与管理、水力学及河流动力学、水文与水资源工程、水文学及水资源</t>
  </si>
  <si>
    <t>从事水利野外作业，适合男性</t>
  </si>
  <si>
    <t>新昌县沃洲水利管理服务站</t>
  </si>
  <si>
    <t>水利水电工程、水利科学与工程、水工结构工程、水利工程、水利水电工程管理、水利水电建设与管理、水力学及河流动力学、测绘工程、水土保持工程</t>
  </si>
  <si>
    <t>新昌县气象局</t>
  </si>
  <si>
    <t>气象防灾减灾业务岗</t>
  </si>
  <si>
    <t>0575-86228760</t>
  </si>
  <si>
    <t>绍兴市钦寸水库运行管理中心</t>
  </si>
  <si>
    <t>水利类；一级学科水利工程</t>
  </si>
  <si>
    <t>需进行野外作业，汛期需24小时值班，适合男性</t>
  </si>
  <si>
    <t>0575-86380080</t>
  </si>
  <si>
    <t>新闻学、传播学、法学、法学理论、宪法学与行政法学、诉讼法学、民商法学、环境与资源保护法学、法律；
中国语言文学类；一级学科中国语言文学；一级学科新闻传播学；一级学科新闻与传播</t>
  </si>
  <si>
    <t>新昌县南明街道事业综合服务中心</t>
  </si>
  <si>
    <t>水利水电工程、水利科学与工程、农业水利工程、水工结构工程、水利工程、水利水电工程管理、水利水电建设与管理</t>
  </si>
  <si>
    <t>限男性；具有2年及以上水利相关专业工作经验和助理工程师及以上职称</t>
  </si>
  <si>
    <t>0575-86938501</t>
  </si>
  <si>
    <t>韩同志</t>
  </si>
  <si>
    <t>限女性；具有2年及以上水利相关专业工作经验和助理工程师及以上职称</t>
  </si>
  <si>
    <t>金融学、投资学</t>
  </si>
  <si>
    <t>新闻学、广播电视学、数字媒体艺术</t>
  </si>
  <si>
    <t>工商管理、物业管理、养老服务管理、社会工作、园林技术、园林、风景园林</t>
  </si>
  <si>
    <t>新昌县七星街道办事处</t>
  </si>
  <si>
    <t>新昌县七星街道事业综合服务中心</t>
  </si>
  <si>
    <t>工商管理类；经济学类；统计学类；一级学科理论经济学；一级学科应用经济学；一级学科统计学；一级学科应用统计</t>
  </si>
  <si>
    <t>0575-86262015</t>
  </si>
  <si>
    <t>新昌县羽林街道办事处</t>
  </si>
  <si>
    <t>新昌县羽林街道事业综合服务中心</t>
  </si>
  <si>
    <t>统计学、应用统计学、经济统计学、工商管理</t>
  </si>
  <si>
    <t>0575-86015800</t>
  </si>
  <si>
    <t>会计学、审计学、财务管理、财务会计教育</t>
  </si>
  <si>
    <t>新昌县澄潭街道办事处</t>
  </si>
  <si>
    <t>新昌县澄潭街道事业综合服务中心</t>
  </si>
  <si>
    <t>土木工程、防灾减灾工程及防护工程</t>
  </si>
  <si>
    <t>具有2年及以上基层工作经验，需长期从事野外作业，适合男性</t>
  </si>
  <si>
    <t>0575-86337672</t>
  </si>
  <si>
    <t>会计学、审计学、财务管理、金融学</t>
  </si>
  <si>
    <t>统计学、应用统计学</t>
  </si>
  <si>
    <t>汉语言文学、汉语言文字学、秘书学、汉语言</t>
  </si>
  <si>
    <t>具有2年及以上工作经验</t>
  </si>
  <si>
    <t>水利水电工程、水文与水资源工程、水利科学与工程、农业水利工程、水工结构工程、水利工程、水利水电工程管理、水利水电建设与管理、水文学及水资源</t>
  </si>
  <si>
    <t>限男性，具有两年及以上水利相关工作经验和初级及以上职称（职称要求水利相关专业）</t>
  </si>
  <si>
    <t>限女性，具有两年及以上水利相关工作经验和初级及以上职称（职称要求水利相关专业）</t>
  </si>
  <si>
    <t>新昌县东茗乡人民政府</t>
  </si>
  <si>
    <t>新昌县东茗乡事业综合服务中心</t>
  </si>
  <si>
    <t>动物医学、动物药学、动物科学、动植物检疫（动物检疫方向）</t>
  </si>
  <si>
    <t>0575-86053901</t>
  </si>
  <si>
    <t>新昌县城南乡人民政府</t>
  </si>
  <si>
    <t>新昌县城南乡事业综合服务中心</t>
  </si>
  <si>
    <t>财政学、税收学、会计学、财务管理、审计学、财务会计教育</t>
  </si>
  <si>
    <t>0575-86389850</t>
  </si>
  <si>
    <t>新昌县镜岭镇人民政府</t>
  </si>
  <si>
    <t>新昌县镜岭镇事业综合服务中心</t>
  </si>
  <si>
    <t>会计学、审计学、财务管理、财务会计教育、税收学</t>
  </si>
  <si>
    <t>0575-86336636</t>
  </si>
  <si>
    <t>邹同志</t>
  </si>
  <si>
    <t>汉语言、汉语言文学、汉语言文字学、应用语言学、秘书学、中国语言与文化、新闻学</t>
  </si>
  <si>
    <t>新昌县回山镇人民政府</t>
  </si>
  <si>
    <t>新昌县回山镇事业综合服务中心</t>
  </si>
  <si>
    <t>动物科学、动物医学、动物药学、实验动物学、中兽医学、畜牧学、基础兽医学、临床兽医学、预防兽医学、兽医学、兽医药学</t>
  </si>
  <si>
    <t>0575-86337700</t>
  </si>
  <si>
    <t>新闻学、传播学、新闻传播学、新闻与传播</t>
  </si>
  <si>
    <t>土木工程、建筑环境与能源应用工程、建筑学、城乡规划、建筑工程管理、建筑设计与工程、建筑与城乡规划设计、土木工程规划与管理、土木工程建造与管理</t>
  </si>
  <si>
    <t>限男性；具有2年及以上工作经验</t>
  </si>
  <si>
    <t>限女性；具有2年及以上工作经验</t>
  </si>
  <si>
    <t>新昌县儒岙镇人民政府</t>
  </si>
  <si>
    <t>新昌县儒岙镇事业综合服务中心</t>
  </si>
  <si>
    <t>统计学、应用统计学、经济统计学、工商管理、财务管理、会计学、审计学、财务会计教育</t>
  </si>
  <si>
    <t>新昌县沃洲镇人民政府</t>
  </si>
  <si>
    <t>新昌县沃洲镇事业综合服务中心</t>
  </si>
  <si>
    <t>旅游管理、旅游管理与服务教育、工商管理</t>
  </si>
  <si>
    <t>0575-86590634</t>
  </si>
  <si>
    <t>求同志</t>
  </si>
  <si>
    <t>应用统计学、经济统计学、统计学、会计学、审计学、财务管理、财务会计教育、工商管理</t>
  </si>
  <si>
    <t>新昌县小将镇人民政府</t>
  </si>
  <si>
    <t>新昌县小将镇事业综合服务中心</t>
  </si>
  <si>
    <t>财政学、税收学、会计学、审计学、财务管理、财务会计教育</t>
  </si>
  <si>
    <t>马克思主义理论类；汉语言文学、汉语言文字学、汉语言、应用语言学、秘书学、新闻学</t>
  </si>
  <si>
    <t>动物医学、动物药学、畜牧兽医、动物防疫与检疫、动物科学、动植物检疫（动物检疫方向）、畜牧学、动物健康养殖与安全生产</t>
  </si>
  <si>
    <t xml:space="preserve">新昌县沙溪镇人民政府  </t>
  </si>
  <si>
    <t>新昌县沙溪镇事业综合服务中心</t>
  </si>
  <si>
    <t>法学、法律、土木工程、土木、水利与交通工程、城乡规划、城乡规划学、工商管理、会计学、审计学、财务管理、土地资源管理、旅游管理、旅游管理与服务教育</t>
  </si>
  <si>
    <t>0575-86189005</t>
  </si>
  <si>
    <t>附件</t>
  </si>
  <si>
    <r>
      <rPr>
        <b/>
        <sz val="16"/>
        <rFont val="宋体"/>
        <charset val="134"/>
        <scheme val="minor"/>
      </rPr>
      <t>2023年绍兴市直事业单位第一次公开招聘工作人员计划表</t>
    </r>
    <r>
      <rPr>
        <b/>
        <sz val="10"/>
        <color rgb="FFFF0000"/>
        <rFont val="宋体"/>
        <charset val="134"/>
        <scheme val="minor"/>
      </rPr>
      <t>2023年政策、课程咨询：17300913684 （微同步）</t>
    </r>
  </si>
  <si>
    <t>招录职位</t>
  </si>
  <si>
    <t>招录数量</t>
  </si>
  <si>
    <t>学历</t>
  </si>
  <si>
    <t>学位</t>
  </si>
  <si>
    <t>专  业</t>
  </si>
  <si>
    <t>中共绍兴市委办公室</t>
  </si>
  <si>
    <t>绍兴市综合信息中心</t>
  </si>
  <si>
    <t>综合文字</t>
  </si>
  <si>
    <r>
      <rPr>
        <sz val="9"/>
        <rFont val="SimSun"/>
        <charset val="134"/>
      </rPr>
      <t xml:space="preserve">  86.10</t>
    </r>
  </si>
  <si>
    <r>
      <rPr>
        <sz val="9"/>
        <rFont val="SimSun"/>
        <charset val="134"/>
      </rPr>
      <t xml:space="preserve"> 79.260</t>
    </r>
  </si>
  <si>
    <t>研究生：政治学0302；中国语言文学0501；新闻传播学0503；宪法学与行政法学030103；民商法学（含：劳动法学、社会保障法学）030105</t>
  </si>
  <si>
    <t>0575-88005250
0575-88005269</t>
  </si>
  <si>
    <t xml:space="preserve">中共绍兴市委宣传部         </t>
  </si>
  <si>
    <t>绍兴市新闻传媒中心</t>
  </si>
  <si>
    <t>主持人</t>
  </si>
  <si>
    <r>
      <rPr>
        <sz val="9"/>
        <rFont val="SimSun"/>
        <charset val="134"/>
      </rPr>
      <t xml:space="preserve">  83.50</t>
    </r>
  </si>
  <si>
    <r>
      <rPr>
        <sz val="9"/>
        <rFont val="SimSun"/>
        <charset val="134"/>
      </rPr>
      <t xml:space="preserve"> 77.000</t>
    </r>
  </si>
  <si>
    <t>学士</t>
  </si>
  <si>
    <t>本科：播音与主持艺术130309</t>
  </si>
  <si>
    <t>普通话水平一级乙等及以上</t>
  </si>
  <si>
    <t>0575-85730261</t>
  </si>
  <si>
    <t>中共绍兴市委老干部局</t>
  </si>
  <si>
    <t>绍兴市老年大学教学管理中心</t>
  </si>
  <si>
    <t>综合管理岗</t>
  </si>
  <si>
    <r>
      <rPr>
        <sz val="9"/>
        <rFont val="SimSun"/>
        <charset val="134"/>
      </rPr>
      <t xml:space="preserve">  84.76</t>
    </r>
  </si>
  <si>
    <r>
      <rPr>
        <sz val="9"/>
        <rFont val="SimSun"/>
        <charset val="134"/>
      </rPr>
      <t xml:space="preserve"> 78.456</t>
    </r>
  </si>
  <si>
    <t>本科：思想政治教育030503、网络与新媒体 050306T；
研究生：思想政治教育030505、新闻与传播 0552、新闻传播学0503</t>
  </si>
  <si>
    <t>1年及以上工作经验</t>
  </si>
  <si>
    <t>0575-85134022</t>
  </si>
  <si>
    <t>中共绍兴市委党校</t>
  </si>
  <si>
    <r>
      <rPr>
        <sz val="9"/>
        <rFont val="SimSun"/>
        <charset val="134"/>
      </rPr>
      <t xml:space="preserve"> 74.300</t>
    </r>
  </si>
  <si>
    <t>本科：计算机类0809；
研究生：计算机科学与技术0812</t>
  </si>
  <si>
    <t>本岗位仅限残疾人报考，报考人员需持有效《中华人民共和国残疾人证》，确保具备基本履职、独立开展工作身体条件的前提下，以下残疾条件情形可报考：肢体残疾三、四级，视力残疾四级，言语残疾四级，听力残疾（佩戴助听设备时3米内能听到谈话，且言语交流清晰）</t>
  </si>
  <si>
    <t>江同志</t>
  </si>
  <si>
    <t>0575-88129000</t>
  </si>
  <si>
    <t>中共绍兴市纪委、绍兴市监委</t>
  </si>
  <si>
    <t>绍兴市纪检监察信息服务中心（绍兴市巡察工作数据信息管理中心）</t>
  </si>
  <si>
    <t>计算机
网络信息</t>
  </si>
  <si>
    <r>
      <rPr>
        <sz val="9"/>
        <rFont val="SimSun"/>
        <charset val="134"/>
      </rPr>
      <t xml:space="preserve">  82.54</t>
    </r>
  </si>
  <si>
    <r>
      <rPr>
        <sz val="9"/>
        <rFont val="SimSun"/>
        <charset val="134"/>
      </rPr>
      <t xml:space="preserve"> 77.924</t>
    </r>
  </si>
  <si>
    <t>本科：计算机科学与技术080901、软件工程080902、网络工程080903、信息安全 080904K、电子信息工程 080701；
研究生：软件工程0835*、计算机科学与技术0812</t>
  </si>
  <si>
    <t>0575-85359707</t>
  </si>
  <si>
    <r>
      <rPr>
        <sz val="9"/>
        <rFont val="SimSun"/>
        <charset val="134"/>
      </rPr>
      <t xml:space="preserve">  76.84</t>
    </r>
  </si>
  <si>
    <r>
      <rPr>
        <sz val="9"/>
        <rFont val="SimSun"/>
        <charset val="134"/>
      </rPr>
      <t xml:space="preserve"> 72.304</t>
    </r>
  </si>
  <si>
    <t>本科：汉语言文学 050101、新闻学 050301、传播学 050304、网络与新媒体 050306T、秘书学 050107T；
研究生：中国语言文学 0501、新闻学 050301、传播学 050302、新闻与传播 0552</t>
  </si>
  <si>
    <t>绍兴文理学院</t>
  </si>
  <si>
    <t>绍兴文理学院附属医院</t>
  </si>
  <si>
    <t>设备处干事</t>
  </si>
  <si>
    <r>
      <rPr>
        <sz val="9"/>
        <rFont val="SimSun"/>
        <charset val="134"/>
      </rPr>
      <t xml:space="preserve">  82.20</t>
    </r>
  </si>
  <si>
    <r>
      <rPr>
        <sz val="9"/>
        <rFont val="SimSun"/>
        <charset val="134"/>
      </rPr>
      <t xml:space="preserve"> 76.120</t>
    </r>
  </si>
  <si>
    <t>本科：生物医学工程082601、电气工程及其自动化080601、机械工程080201、测控技术与仪器080301；
研究生：生物医学工程0831、电气工程0808、机械工程0802、仪器科学与技术0804</t>
  </si>
  <si>
    <t>从事一线工作</t>
  </si>
  <si>
    <t>0575-88293106</t>
  </si>
  <si>
    <t>计财处干事</t>
  </si>
  <si>
    <r>
      <rPr>
        <sz val="9"/>
        <rFont val="SimSun"/>
        <charset val="134"/>
      </rPr>
      <t xml:space="preserve">  82.42</t>
    </r>
  </si>
  <si>
    <r>
      <rPr>
        <sz val="9"/>
        <rFont val="SimSun"/>
        <charset val="134"/>
      </rPr>
      <t xml:space="preserve"> 76.852</t>
    </r>
  </si>
  <si>
    <t>本科：会计学120203K、财务管理120204；
研究生：会计学120201、企业管理（财务管理方向）120202、应用经济学0202</t>
  </si>
  <si>
    <t>普通高校应届毕业生</t>
  </si>
  <si>
    <t>计财处（审计方向）干事</t>
  </si>
  <si>
    <r>
      <rPr>
        <sz val="9"/>
        <rFont val="SimSun"/>
        <charset val="134"/>
      </rPr>
      <t xml:space="preserve">  80.88</t>
    </r>
  </si>
  <si>
    <r>
      <rPr>
        <sz val="9"/>
        <rFont val="SimSun"/>
        <charset val="134"/>
      </rPr>
      <t xml:space="preserve"> 76.428</t>
    </r>
  </si>
  <si>
    <t>本科：财务管理120204、审计学120207、金融学020301K；
研究生：企业管理（财务管理方向）120202、审计0257、金融学020204、金融0251</t>
  </si>
  <si>
    <t>人事处干事</t>
  </si>
  <si>
    <r>
      <rPr>
        <sz val="9"/>
        <rFont val="SimSun"/>
        <charset val="134"/>
      </rPr>
      <t xml:space="preserve">  78.14</t>
    </r>
  </si>
  <si>
    <r>
      <rPr>
        <sz val="9"/>
        <rFont val="SimSun"/>
        <charset val="134"/>
      </rPr>
      <t xml:space="preserve"> 71.384</t>
    </r>
  </si>
  <si>
    <t>本科：人力资源管理120206、公共事业管理（卫生事业管理方向）120401；
研究生：企业管理（人力资源管理方向）120202</t>
  </si>
  <si>
    <t>具有人力资源管理或档案中级以上职称，在二级及以上综合性医院从事人事管理工作2年及以上</t>
  </si>
  <si>
    <t>医保办干事1</t>
  </si>
  <si>
    <r>
      <rPr>
        <sz val="9"/>
        <rFont val="SimSun"/>
        <charset val="134"/>
      </rPr>
      <t xml:space="preserve">  83.58</t>
    </r>
  </si>
  <si>
    <r>
      <rPr>
        <sz val="9"/>
        <rFont val="SimSun"/>
        <charset val="134"/>
      </rPr>
      <t xml:space="preserve"> 74.148</t>
    </r>
  </si>
  <si>
    <t>本科：会计学120203K、财务管理120204、经济学020101、临床医学100201K；
研究生：会计学120201、企业管理（财务管理方向）120202、应用经济学0202、临床医学1051</t>
  </si>
  <si>
    <t>具有中级以上职称，从事医保相关工作2年及以上</t>
  </si>
  <si>
    <t>医保办干事2</t>
  </si>
  <si>
    <r>
      <rPr>
        <sz val="9"/>
        <rFont val="SimSun"/>
        <charset val="134"/>
      </rPr>
      <t xml:space="preserve">  82.74</t>
    </r>
  </si>
  <si>
    <r>
      <rPr>
        <sz val="9"/>
        <rFont val="SimSun"/>
        <charset val="134"/>
      </rPr>
      <t xml:space="preserve"> 74.644</t>
    </r>
  </si>
  <si>
    <t>本科：会计学120203K、财务管理120204、金融学020301K、临床医学100201K；
研究生：会计学120201、企业管理（财务管理方向）120202、应用经济学0202、临床医学1051</t>
  </si>
  <si>
    <r>
      <rPr>
        <sz val="9"/>
        <rFont val="SimSun"/>
        <charset val="134"/>
      </rPr>
      <t xml:space="preserve">  83.24</t>
    </r>
  </si>
  <si>
    <r>
      <rPr>
        <sz val="9"/>
        <rFont val="SimSun"/>
        <charset val="134"/>
      </rPr>
      <t xml:space="preserve"> 77.244</t>
    </r>
  </si>
  <si>
    <t>本科：公共事业管理120401、行政管理120402、预防医学100401K、临床医学100201K；
研究生：行政管理120401、社会医学与卫生事业管理120402、公共卫生与预防医学1004、临床医学1051</t>
  </si>
  <si>
    <t>绍兴市总工会</t>
  </si>
  <si>
    <t>绍兴市总工会职工服务中心</t>
  </si>
  <si>
    <t xml:space="preserve">本科：心理学071101、应用心理学071102；
研究生：基础心理学040201、发展与教育心理学040202、应用心理学040203 </t>
  </si>
  <si>
    <t>2年及以上心理咨询与辅导相关领域工作经验</t>
  </si>
  <si>
    <t>绍兴市职工中等专业学校</t>
  </si>
  <si>
    <t>本科：美术学类1304、戏剧与影视学类 1303；
研究生：美术学1304*、戏剧与影视学1303*</t>
  </si>
  <si>
    <t>0575-88050919</t>
  </si>
  <si>
    <t>绍兴市工人文化宫</t>
  </si>
  <si>
    <t>文化辅导岗</t>
  </si>
  <si>
    <r>
      <rPr>
        <sz val="9"/>
        <rFont val="SimSun"/>
        <charset val="134"/>
      </rPr>
      <t xml:space="preserve">  79.98</t>
    </r>
  </si>
  <si>
    <r>
      <rPr>
        <sz val="9"/>
        <rFont val="SimSun"/>
        <charset val="134"/>
      </rPr>
      <t xml:space="preserve"> 75.088</t>
    </r>
  </si>
  <si>
    <t>本科：广播电视编导130305、戏剧影视导演130306、戏剧教育130313T；
研究生：戏剧与影视学1303*</t>
  </si>
  <si>
    <t>0575-85380195</t>
  </si>
  <si>
    <t>绍兴市自然资源和规划局</t>
  </si>
  <si>
    <t>绍兴市勘察测绘院</t>
  </si>
  <si>
    <t>主办会计</t>
  </si>
  <si>
    <r>
      <rPr>
        <sz val="9"/>
        <rFont val="SimSun"/>
        <charset val="134"/>
      </rPr>
      <t xml:space="preserve">  81.74</t>
    </r>
  </si>
  <si>
    <r>
      <rPr>
        <sz val="9"/>
        <rFont val="SimSun"/>
        <charset val="134"/>
      </rPr>
      <t xml:space="preserve"> 73.844</t>
    </r>
  </si>
  <si>
    <t>本科：会计学120203K、财务管理120204；
研究生：会计学120201、审计0257</t>
  </si>
  <si>
    <t>具有3年及以上财务主办会计工作经历；具有会计中级职称</t>
  </si>
  <si>
    <t>龙同志</t>
  </si>
  <si>
    <t>0575-88260375</t>
  </si>
  <si>
    <t>绍兴市城市展示馆</t>
  </si>
  <si>
    <t>综合岗</t>
  </si>
  <si>
    <r>
      <rPr>
        <sz val="9"/>
        <rFont val="SimSun"/>
        <charset val="134"/>
      </rPr>
      <t xml:space="preserve">  83.28</t>
    </r>
  </si>
  <si>
    <r>
      <rPr>
        <sz val="9"/>
        <rFont val="SimSun"/>
        <charset val="134"/>
      </rPr>
      <t xml:space="preserve"> 75.768</t>
    </r>
  </si>
  <si>
    <t>本科：汉语言文学050101，汉语言050102，秘书学050107T；
研究生：中国语言文学0501</t>
  </si>
  <si>
    <t>0575-85148167</t>
  </si>
  <si>
    <t>设备管理</t>
  </si>
  <si>
    <r>
      <rPr>
        <sz val="9"/>
        <rFont val="SimSun"/>
        <charset val="134"/>
      </rPr>
      <t xml:space="preserve">  82.72</t>
    </r>
  </si>
  <si>
    <r>
      <rPr>
        <sz val="9"/>
        <rFont val="SimSun"/>
        <charset val="134"/>
      </rPr>
      <t xml:space="preserve"> 76.432</t>
    </r>
  </si>
  <si>
    <t>本科：电气工程及其自动化080601；计算机科学与技术080901；
研究生：电机与电器080801；计算机应用技术081203</t>
  </si>
  <si>
    <t>具有3年及以上相关工作经历</t>
  </si>
  <si>
    <t>绍兴市住房和城乡建设局</t>
  </si>
  <si>
    <t>绍兴市重大公建项目工程管理促进中心</t>
  </si>
  <si>
    <t>城乡建设</t>
  </si>
  <si>
    <r>
      <rPr>
        <sz val="9"/>
        <rFont val="SimSun"/>
        <charset val="134"/>
      </rPr>
      <t xml:space="preserve">  82.10</t>
    </r>
  </si>
  <si>
    <r>
      <rPr>
        <sz val="9"/>
        <rFont val="SimSun"/>
        <charset val="134"/>
      </rPr>
      <t xml:space="preserve"> 74.860</t>
    </r>
  </si>
  <si>
    <t>本科：建筑类0828；
研究生：建筑学0813、建筑0851、
城乡规划学0833*、城乡规划0853</t>
  </si>
  <si>
    <t>2年及以上工作经历</t>
  </si>
  <si>
    <t>0575-85129112</t>
  </si>
  <si>
    <t>工程管理1</t>
  </si>
  <si>
    <r>
      <rPr>
        <sz val="9"/>
        <rFont val="SimSun"/>
        <charset val="134"/>
      </rPr>
      <t xml:space="preserve">  82.62</t>
    </r>
  </si>
  <si>
    <r>
      <rPr>
        <sz val="9"/>
        <rFont val="SimSun"/>
        <charset val="134"/>
      </rPr>
      <t xml:space="preserve"> 77.072</t>
    </r>
  </si>
  <si>
    <t>本科：土木类0810；
研究生：土木工程0814</t>
  </si>
  <si>
    <t>工程管理2</t>
  </si>
  <si>
    <r>
      <rPr>
        <sz val="9"/>
        <rFont val="SimSun"/>
        <charset val="134"/>
      </rPr>
      <t xml:space="preserve">  85.54</t>
    </r>
  </si>
  <si>
    <r>
      <rPr>
        <sz val="9"/>
        <rFont val="SimSun"/>
        <charset val="134"/>
      </rPr>
      <t xml:space="preserve"> 78.424</t>
    </r>
  </si>
  <si>
    <t>本科：自动化类0808；
研究生：控制科学与工程0811</t>
  </si>
  <si>
    <t>绍兴市建设工程质量安全管理中心</t>
  </si>
  <si>
    <t>自收自支
（财政保障）</t>
  </si>
  <si>
    <r>
      <rPr>
        <sz val="9"/>
        <rFont val="SimSun"/>
        <charset val="134"/>
      </rPr>
      <t xml:space="preserve">  83.18</t>
    </r>
  </si>
  <si>
    <r>
      <rPr>
        <sz val="9"/>
        <rFont val="SimSun"/>
        <charset val="134"/>
      </rPr>
      <t xml:space="preserve"> 71.008</t>
    </r>
  </si>
  <si>
    <t>本科：测绘工程081201、城市地下空间工程081005T；
研究生：测绘科学与技术0816、岩土工程081401</t>
  </si>
  <si>
    <t>具有轨道交通建设管理2年及以上工作经历</t>
  </si>
  <si>
    <t>0575-85126182</t>
  </si>
  <si>
    <t>绍兴市房地产管理中心</t>
  </si>
  <si>
    <t>法律</t>
  </si>
  <si>
    <r>
      <rPr>
        <sz val="9"/>
        <rFont val="SimSun"/>
        <charset val="134"/>
      </rPr>
      <t xml:space="preserve">  82.90</t>
    </r>
  </si>
  <si>
    <r>
      <rPr>
        <sz val="9"/>
        <rFont val="SimSun"/>
        <charset val="134"/>
      </rPr>
      <t xml:space="preserve"> 76.840</t>
    </r>
  </si>
  <si>
    <t>本科：法学类0301；
研究生：法学0301、法律0351</t>
  </si>
  <si>
    <t>0575-85123934</t>
  </si>
  <si>
    <t>白蚁防治</t>
  </si>
  <si>
    <r>
      <rPr>
        <sz val="9"/>
        <rFont val="SimSun"/>
        <charset val="134"/>
      </rPr>
      <t xml:space="preserve">  82.96</t>
    </r>
  </si>
  <si>
    <r>
      <rPr>
        <sz val="9"/>
        <rFont val="SimSun"/>
        <charset val="134"/>
      </rPr>
      <t xml:space="preserve"> 77.476</t>
    </r>
  </si>
  <si>
    <t>本科：植物保护090103、森林保护090503、植物科学与技术090104；
研究生：植物保护0904、森林保护学090703</t>
  </si>
  <si>
    <t>物业管理</t>
  </si>
  <si>
    <t>本科：土木类0810、物业管理120209；
研究生：土木工程0814</t>
  </si>
  <si>
    <t>房地产管理</t>
  </si>
  <si>
    <r>
      <rPr>
        <sz val="9"/>
        <rFont val="SimSun"/>
        <charset val="134"/>
      </rPr>
      <t xml:space="preserve">  86.20</t>
    </r>
  </si>
  <si>
    <r>
      <rPr>
        <sz val="9"/>
        <rFont val="SimSun"/>
        <charset val="134"/>
      </rPr>
      <t xml:space="preserve"> 79.120</t>
    </r>
  </si>
  <si>
    <t>本科：建筑学082801、城乡规划082802；
研究生：建筑学0813、建筑学0851、
城乡规划学0833*、城市规划0853</t>
  </si>
  <si>
    <r>
      <rPr>
        <sz val="9"/>
        <rFont val="SimSun"/>
        <charset val="134"/>
      </rPr>
      <t xml:space="preserve">  84.44</t>
    </r>
  </si>
  <si>
    <r>
      <rPr>
        <sz val="9"/>
        <rFont val="SimSun"/>
        <charset val="134"/>
      </rPr>
      <t xml:space="preserve"> 77.564</t>
    </r>
  </si>
  <si>
    <t>本科：会计学120203K、财务管理120204；
研究生：会计学120201、会计1253</t>
  </si>
  <si>
    <t>绍兴市政协办公室</t>
  </si>
  <si>
    <t>绍兴市政协机关信息服务中心</t>
  </si>
  <si>
    <t>综合文字1</t>
  </si>
  <si>
    <r>
      <rPr>
        <sz val="9"/>
        <rFont val="SimSun"/>
        <charset val="134"/>
      </rPr>
      <t xml:space="preserve">  83.52</t>
    </r>
  </si>
  <si>
    <r>
      <rPr>
        <sz val="9"/>
        <rFont val="SimSun"/>
        <charset val="134"/>
      </rPr>
      <t xml:space="preserve"> 75.912</t>
    </r>
  </si>
  <si>
    <t>研究生：中国语言文学0501、法学0301、新闻传播学0503、历史学0601</t>
  </si>
  <si>
    <t>1年及以上工作经历</t>
  </si>
  <si>
    <t>0575-85134119</t>
  </si>
  <si>
    <t>综合文字2</t>
  </si>
  <si>
    <r>
      <rPr>
        <sz val="9"/>
        <rFont val="SimSun"/>
        <charset val="134"/>
      </rPr>
      <t xml:space="preserve">  81.44</t>
    </r>
  </si>
  <si>
    <r>
      <rPr>
        <sz val="9"/>
        <rFont val="SimSun"/>
        <charset val="134"/>
      </rPr>
      <t xml:space="preserve"> 75.164</t>
    </r>
  </si>
  <si>
    <t>绍兴市应急管理局</t>
  </si>
  <si>
    <t>绍兴市应急管理保障服务中心</t>
  </si>
  <si>
    <t>应急保障服务</t>
  </si>
  <si>
    <r>
      <rPr>
        <sz val="9"/>
        <rFont val="SimSun"/>
        <charset val="134"/>
      </rPr>
      <t xml:space="preserve"> 77.240</t>
    </r>
  </si>
  <si>
    <t>本科：水利类0811、矿业类0815、化工与制药类0813、法学类0301；
研究生：水利工程类0815、矿业工程类0819、化学工程与技术类0817、法学类0301</t>
  </si>
  <si>
    <t>0575-85161790</t>
  </si>
  <si>
    <t>绍兴市文化广电旅游局</t>
  </si>
  <si>
    <t>绍兴市文物考古研究所</t>
  </si>
  <si>
    <r>
      <rPr>
        <sz val="9"/>
        <rFont val="SimSun"/>
        <charset val="134"/>
      </rPr>
      <t xml:space="preserve">  77.38</t>
    </r>
  </si>
  <si>
    <r>
      <rPr>
        <sz val="9"/>
        <rFont val="SimSun"/>
        <charset val="134"/>
      </rPr>
      <t xml:space="preserve"> 70.928</t>
    </r>
  </si>
  <si>
    <t>本科：历史建筑保护工程082804T；
研究生：建筑历史与理论081301、地图制图学与地理信息工程081603</t>
  </si>
  <si>
    <t>0575-85148692</t>
  </si>
  <si>
    <t>绍兴市文化馆</t>
  </si>
  <si>
    <t>展演展示设计</t>
  </si>
  <si>
    <r>
      <rPr>
        <sz val="9"/>
        <rFont val="SimSun"/>
        <charset val="134"/>
      </rPr>
      <t xml:space="preserve">  75.48</t>
    </r>
  </si>
  <si>
    <r>
      <rPr>
        <sz val="9"/>
        <rFont val="SimSun"/>
        <charset val="134"/>
      </rPr>
      <t xml:space="preserve"> 72.688</t>
    </r>
  </si>
  <si>
    <t xml:space="preserve">本科：设计学类 1305；                
研究生：设计学1305*、艺术（艺术设计方向）1351                        </t>
  </si>
  <si>
    <t>2年及以上工作经验</t>
  </si>
  <si>
    <t>褚同志</t>
  </si>
  <si>
    <t>0575-88519698</t>
  </si>
  <si>
    <t>绍兴市宋六陵考古遗址公园保护中心</t>
  </si>
  <si>
    <r>
      <rPr>
        <sz val="9"/>
        <rFont val="SimSun"/>
        <charset val="134"/>
      </rPr>
      <t xml:space="preserve">  86.42</t>
    </r>
  </si>
  <si>
    <r>
      <rPr>
        <sz val="9"/>
        <rFont val="SimSun"/>
        <charset val="134"/>
      </rPr>
      <t xml:space="preserve"> 78.252</t>
    </r>
  </si>
  <si>
    <t>研究生：考古学及博物馆学060102、历史地理学060103、专门史060105、考古学0601*</t>
  </si>
  <si>
    <t>绍兴美术馆</t>
  </si>
  <si>
    <t>会计岗</t>
  </si>
  <si>
    <r>
      <rPr>
        <sz val="9"/>
        <rFont val="SimSun"/>
        <charset val="134"/>
      </rPr>
      <t xml:space="preserve">  80.52</t>
    </r>
  </si>
  <si>
    <r>
      <rPr>
        <sz val="9"/>
        <rFont val="SimSun"/>
        <charset val="134"/>
      </rPr>
      <t xml:space="preserve"> 75.612</t>
    </r>
  </si>
  <si>
    <t>本科：会计学120203K、财务管理120204；
研究生：会计学120201</t>
  </si>
  <si>
    <t>2年及以上会计工作经验</t>
  </si>
  <si>
    <t>0575-88307776</t>
  </si>
  <si>
    <t>展览策划</t>
  </si>
  <si>
    <r>
      <rPr>
        <sz val="9"/>
        <rFont val="SimSun"/>
        <charset val="134"/>
      </rPr>
      <t xml:space="preserve">  84.48</t>
    </r>
  </si>
  <si>
    <r>
      <rPr>
        <sz val="9"/>
        <rFont val="SimSun"/>
        <charset val="134"/>
      </rPr>
      <t xml:space="preserve"> 76.588</t>
    </r>
  </si>
  <si>
    <t>本科：美术学130401、绘画130402、雕塑130403、书法学130405T、中国画130406T；
研究生：美术学(美术学方向）1304*、艺术（美术方向）1351</t>
  </si>
  <si>
    <t>典藏研究</t>
  </si>
  <si>
    <r>
      <rPr>
        <sz val="9"/>
        <rFont val="SimSun"/>
        <charset val="134"/>
      </rPr>
      <t xml:space="preserve">  85.60</t>
    </r>
  </si>
  <si>
    <r>
      <rPr>
        <sz val="9"/>
        <rFont val="SimSun"/>
        <charset val="134"/>
      </rPr>
      <t xml:space="preserve"> 77.160</t>
    </r>
  </si>
  <si>
    <t>研究生：艺术学理论1301*、美术学(美术学、美术史论方向）1304*、艺术（美术）1351</t>
  </si>
  <si>
    <t>绍兴博物馆</t>
  </si>
  <si>
    <r>
      <rPr>
        <sz val="9"/>
        <rFont val="SimSun"/>
        <charset val="134"/>
      </rPr>
      <t xml:space="preserve">  81.38</t>
    </r>
  </si>
  <si>
    <r>
      <rPr>
        <sz val="9"/>
        <rFont val="SimSun"/>
        <charset val="134"/>
      </rPr>
      <t xml:space="preserve"> 75.028</t>
    </r>
  </si>
  <si>
    <t>本科：会计学120203K；
研究生：会计学120201、会计1253</t>
  </si>
  <si>
    <t>0575-85096350</t>
  </si>
  <si>
    <t>艺术设计</t>
  </si>
  <si>
    <r>
      <rPr>
        <sz val="9"/>
        <rFont val="SimSun"/>
        <charset val="134"/>
      </rPr>
      <t xml:space="preserve">  82.30</t>
    </r>
  </si>
  <si>
    <r>
      <rPr>
        <sz val="9"/>
        <rFont val="SimSun"/>
        <charset val="134"/>
      </rPr>
      <t xml:space="preserve"> 76.580</t>
    </r>
  </si>
  <si>
    <t>本科：动画130310、环境设计130503、产品设计130504、园艺090102、光源与照明080603T、艺术史论130101；
研究生：美术学050403、美术学1304*</t>
  </si>
  <si>
    <t>社会教育</t>
  </si>
  <si>
    <r>
      <rPr>
        <sz val="9"/>
        <rFont val="SimSun"/>
        <charset val="134"/>
      </rPr>
      <t xml:space="preserve">  81.88</t>
    </r>
  </si>
  <si>
    <r>
      <rPr>
        <sz val="9"/>
        <rFont val="SimSun"/>
        <charset val="134"/>
      </rPr>
      <t xml:space="preserve"> 75.528</t>
    </r>
  </si>
  <si>
    <t>本科：播音与主持艺术130309；
研究生：教育学0401、文物与博物馆0651</t>
  </si>
  <si>
    <t>绍兴市卫生健康委员会</t>
  </si>
  <si>
    <t>绍兴市中医院</t>
  </si>
  <si>
    <t>财务科工作人员</t>
  </si>
  <si>
    <r>
      <rPr>
        <sz val="9"/>
        <rFont val="SimSun"/>
        <charset val="134"/>
      </rPr>
      <t xml:space="preserve">  81.12</t>
    </r>
  </si>
  <si>
    <r>
      <rPr>
        <sz val="9"/>
        <rFont val="SimSun"/>
        <charset val="134"/>
      </rPr>
      <t xml:space="preserve"> 76.672</t>
    </r>
  </si>
  <si>
    <t>本科：会计学120203K、财务管理120204；                             研究生： 会计学120201、企业管理（财务管理方向）120202</t>
  </si>
  <si>
    <t>中级及以上职称，从事3年及以上财务工作经历</t>
  </si>
  <si>
    <t>郭同志</t>
  </si>
  <si>
    <t>0575-89107100</t>
  </si>
  <si>
    <r>
      <rPr>
        <sz val="9"/>
        <rFont val="SimSun"/>
        <charset val="134"/>
      </rPr>
      <t xml:space="preserve">  83.06</t>
    </r>
  </si>
  <si>
    <r>
      <rPr>
        <sz val="9"/>
        <rFont val="SimSun"/>
        <charset val="134"/>
      </rPr>
      <t xml:space="preserve"> 74.236</t>
    </r>
  </si>
  <si>
    <t>本科：电气工程及其自动化080601、自动化080801、电气工程与智能控制080604T、土木工程081001；
研究生：电气工程0808、土木工程0814</t>
  </si>
  <si>
    <t>普通高校应届毕业生，需要登高作业</t>
  </si>
  <si>
    <t>绍兴市妇幼保健院</t>
  </si>
  <si>
    <r>
      <rPr>
        <sz val="9"/>
        <rFont val="SimSun"/>
        <charset val="134"/>
      </rPr>
      <t xml:space="preserve">  82.32</t>
    </r>
  </si>
  <si>
    <r>
      <rPr>
        <sz val="9"/>
        <rFont val="SimSun"/>
        <charset val="134"/>
      </rPr>
      <t xml:space="preserve"> 75.492</t>
    </r>
  </si>
  <si>
    <t>研究生：电气工程0808、机械工程0802</t>
  </si>
  <si>
    <t>尉同志</t>
  </si>
  <si>
    <t>0575-85206822</t>
  </si>
  <si>
    <t>核减后</t>
  </si>
  <si>
    <t>绍兴市第七人民医院</t>
  </si>
  <si>
    <t>科教科工作人员</t>
  </si>
  <si>
    <r>
      <rPr>
        <sz val="9"/>
        <rFont val="SimSun"/>
        <charset val="134"/>
      </rPr>
      <t xml:space="preserve">  80.44</t>
    </r>
  </si>
  <si>
    <r>
      <rPr>
        <sz val="9"/>
        <rFont val="SimSun"/>
        <charset val="134"/>
      </rPr>
      <t xml:space="preserve"> 75.564</t>
    </r>
  </si>
  <si>
    <t>本科：应用统计学071202、预防医学100401K；
研究生：统计学0714、流行病与卫生统计学100401</t>
  </si>
  <si>
    <t>0575-85397787</t>
  </si>
  <si>
    <t>设备维修工程师</t>
  </si>
  <si>
    <r>
      <rPr>
        <sz val="9"/>
        <rFont val="SimSun"/>
        <charset val="134"/>
      </rPr>
      <t xml:space="preserve">  80.04</t>
    </r>
  </si>
  <si>
    <r>
      <rPr>
        <sz val="9"/>
        <rFont val="SimSun"/>
        <charset val="134"/>
      </rPr>
      <t xml:space="preserve"> 73.624</t>
    </r>
  </si>
  <si>
    <t>本科：生物医学工程082601、电气工程及其自动化080601、机械工程080201；
研究生：生物医学工程0831、电机与电器080801、电力系统及其自动化080802、机械制造及其自动化080201、机械电子工程080202</t>
  </si>
  <si>
    <t>普通高校应届毕业生，该岗位需从事设备维修、登高、举重作业</t>
  </si>
  <si>
    <t>英语翻译</t>
  </si>
  <si>
    <r>
      <rPr>
        <sz val="9"/>
        <rFont val="SimSun"/>
        <charset val="134"/>
      </rPr>
      <t xml:space="preserve">  80.80</t>
    </r>
  </si>
  <si>
    <r>
      <rPr>
        <sz val="9"/>
        <rFont val="SimSun"/>
        <charset val="134"/>
      </rPr>
      <t xml:space="preserve"> 72.780</t>
    </r>
  </si>
  <si>
    <t>研究生：英语语言文学050201、外国语言学及应用语言学（英语方向）050211、翻译（英语口笔译方向）0551</t>
  </si>
  <si>
    <t>1.须取得CATTI英语二级及以上口/笔译证书；2.年龄30周岁以下；3.须进行专业测试，不参加人社局统一组织面试。</t>
  </si>
  <si>
    <t>0575-85154254</t>
  </si>
  <si>
    <t>朝鲜语翻译</t>
  </si>
  <si>
    <r>
      <rPr>
        <sz val="9"/>
        <rFont val="SimSun"/>
        <charset val="134"/>
      </rPr>
      <t xml:space="preserve">  65.40</t>
    </r>
  </si>
  <si>
    <r>
      <rPr>
        <sz val="9"/>
        <rFont val="SimSun"/>
        <charset val="134"/>
      </rPr>
      <t xml:space="preserve"> 61.940</t>
    </r>
  </si>
  <si>
    <t>研究生：亚非语言文学（朝鲜语语言文学方向）050210、外国语言学及应用语言学（朝鲜语方向）050211、翻译（朝鲜语口笔译方向）0551</t>
  </si>
  <si>
    <t>1.须取得CATTI朝鲜语二级及以上口/笔译证书；2.年龄30周岁以下；3.进行专业测试，不参加人社局统一组织面试。</t>
  </si>
  <si>
    <t>绍兴市退役军人事务局</t>
  </si>
  <si>
    <t>绍兴市军队离休退休干部休养所</t>
  </si>
  <si>
    <r>
      <rPr>
        <sz val="9"/>
        <rFont val="SimSun"/>
        <charset val="134"/>
      </rPr>
      <t xml:space="preserve">  78.48</t>
    </r>
  </si>
  <si>
    <r>
      <rPr>
        <sz val="9"/>
        <rFont val="SimSun"/>
        <charset val="134"/>
      </rPr>
      <t xml:space="preserve"> 71.788</t>
    </r>
  </si>
  <si>
    <t>本科：专业不限；
研究生：专业不限</t>
  </si>
  <si>
    <t>仅面向在绍应征入伍的大学生退役士兵（入伍前是大学新生或在校生的，退役后应完成学业并取得相应毕业证书；或入伍前为大学毕业生的）</t>
  </si>
  <si>
    <t>0575-85738503</t>
  </si>
  <si>
    <t>绍兴市体育局</t>
  </si>
  <si>
    <t>柔道教练</t>
  </si>
  <si>
    <r>
      <rPr>
        <sz val="9"/>
        <rFont val="SimSun"/>
        <charset val="134"/>
      </rPr>
      <t xml:space="preserve">  73.84</t>
    </r>
  </si>
  <si>
    <r>
      <rPr>
        <sz val="9"/>
        <rFont val="SimSun"/>
        <charset val="134"/>
      </rPr>
      <t xml:space="preserve"> 64.804</t>
    </r>
  </si>
  <si>
    <t>本科：运动训练040202K、体育教育040201；
研究生：体育教育训练学040303</t>
  </si>
  <si>
    <t>具备柔道项目一级运动员及以上等级证书</t>
  </si>
  <si>
    <t>0575-88654244</t>
  </si>
  <si>
    <t>武术散打教练</t>
  </si>
  <si>
    <r>
      <rPr>
        <sz val="9"/>
        <rFont val="SimSun"/>
        <charset val="134"/>
      </rPr>
      <t xml:space="preserve">  62.18</t>
    </r>
  </si>
  <si>
    <r>
      <rPr>
        <sz val="9"/>
        <rFont val="SimSun"/>
        <charset val="134"/>
      </rPr>
      <t xml:space="preserve"> 55.408</t>
    </r>
  </si>
  <si>
    <t>本科：运动训练040202K、武术与民族传统体育040204K；
研究生：体育教育训练学040303、民族传统体育学040304</t>
  </si>
  <si>
    <t>具备武术散打项目一级运动员及以上等级证书</t>
  </si>
  <si>
    <t>绍兴市司法局</t>
  </si>
  <si>
    <t>浙江省绍兴市国信公证处</t>
  </si>
  <si>
    <r>
      <rPr>
        <sz val="9"/>
        <rFont val="SimSun"/>
        <charset val="134"/>
      </rPr>
      <t xml:space="preserve">  81.60</t>
    </r>
  </si>
  <si>
    <r>
      <rPr>
        <sz val="9"/>
        <rFont val="SimSun"/>
        <charset val="134"/>
      </rPr>
      <t xml:space="preserve"> 74.260</t>
    </r>
  </si>
  <si>
    <t>本科：法学类0301；
研究生：法学0301</t>
  </si>
  <si>
    <t>须通过国家统一法律职业资格考试或国家统一司法考试，取得A类法律职业资格证书。</t>
  </si>
  <si>
    <t>贺同志</t>
  </si>
  <si>
    <t>0575-85179131</t>
  </si>
  <si>
    <t>绍兴市公共法律服务中心</t>
  </si>
  <si>
    <t>财务岗</t>
  </si>
  <si>
    <r>
      <rPr>
        <sz val="9"/>
        <rFont val="SimSun"/>
        <charset val="134"/>
      </rPr>
      <t xml:space="preserve">  74.98</t>
    </r>
  </si>
  <si>
    <r>
      <rPr>
        <sz val="9"/>
        <rFont val="SimSun"/>
        <charset val="134"/>
      </rPr>
      <t xml:space="preserve"> 69.488</t>
    </r>
  </si>
  <si>
    <t>专科：财务会计类6303；
本科：会计学120203K、财务管理120204、审计学120207；
研究生：会计学120201</t>
  </si>
  <si>
    <t>本岗位仅限残疾人报考，报考人员需持有效《中华人民共和国残疾人证》，确保具备基本履职、独立开展工作的身体条件前提下，以下残疾条件情形可报考：肢体残疾三、四级，视力残疾四级，言语残疾四级，听力残疾（佩戴助听设备时3米内能听到谈话，且言语交流清晰）</t>
  </si>
  <si>
    <t>绍兴市水利局</t>
  </si>
  <si>
    <t>绍兴市水文管理中心</t>
  </si>
  <si>
    <t>水文情报预报</t>
  </si>
  <si>
    <r>
      <rPr>
        <sz val="9"/>
        <rFont val="SimSun"/>
        <charset val="134"/>
      </rPr>
      <t xml:space="preserve">  83.20</t>
    </r>
  </si>
  <si>
    <t>研究生：水文学及水资源081501、水利水电工程081504</t>
  </si>
  <si>
    <t>本科专业需为水文与水资源工程、水利水电工程</t>
  </si>
  <si>
    <t>孔同志</t>
  </si>
  <si>
    <t>0575-89115531</t>
  </si>
  <si>
    <t>绍兴市曹娥江流域中心</t>
  </si>
  <si>
    <r>
      <rPr>
        <sz val="9"/>
        <rFont val="SimSun"/>
        <charset val="134"/>
      </rPr>
      <t xml:space="preserve">  85.86</t>
    </r>
  </si>
  <si>
    <r>
      <rPr>
        <sz val="9"/>
        <rFont val="SimSun"/>
        <charset val="134"/>
      </rPr>
      <t xml:space="preserve"> 80.616</t>
    </r>
  </si>
  <si>
    <t>汪同志</t>
  </si>
  <si>
    <t>0575-85150377</t>
  </si>
  <si>
    <t>数字化管理</t>
  </si>
  <si>
    <r>
      <rPr>
        <sz val="9"/>
        <rFont val="SimSun"/>
        <charset val="134"/>
      </rPr>
      <t xml:space="preserve">  84.62</t>
    </r>
  </si>
  <si>
    <r>
      <rPr>
        <sz val="9"/>
        <rFont val="SimSun"/>
        <charset val="134"/>
      </rPr>
      <t xml:space="preserve"> 76.972</t>
    </r>
  </si>
  <si>
    <t>本科：计算机科学与技术080901、软件工程080902、网络工程080903、数字媒体技术080906、智能科学与技术080907T、空间信息与数字技术080908T；
研究生：计算机应用技术081203、计算机系统结构081201、软件工程0835*</t>
  </si>
  <si>
    <t>绍兴市市场监督管理局</t>
  </si>
  <si>
    <t>绍兴市市场监督管理服务保障中心</t>
  </si>
  <si>
    <t>后勤保障</t>
  </si>
  <si>
    <r>
      <rPr>
        <sz val="9"/>
        <rFont val="SimSun"/>
        <charset val="134"/>
      </rPr>
      <t xml:space="preserve">  81.96</t>
    </r>
  </si>
  <si>
    <r>
      <rPr>
        <sz val="9"/>
        <rFont val="SimSun"/>
        <charset val="134"/>
      </rPr>
      <t xml:space="preserve"> 76.676</t>
    </r>
  </si>
  <si>
    <t>研究生：公共管理1252、机械工程0802、工程管理1256、计算机0812、法学0301、材料科学与工程0805</t>
  </si>
  <si>
    <t>0575-88615207</t>
  </si>
  <si>
    <t>绍兴市能源检测院</t>
  </si>
  <si>
    <t>财务</t>
  </si>
  <si>
    <r>
      <rPr>
        <sz val="9"/>
        <rFont val="SimSun"/>
        <charset val="134"/>
      </rPr>
      <t xml:space="preserve">  82.44</t>
    </r>
  </si>
  <si>
    <r>
      <rPr>
        <sz val="9"/>
        <rFont val="SimSun"/>
        <charset val="134"/>
      </rPr>
      <t xml:space="preserve"> 76.264</t>
    </r>
  </si>
  <si>
    <t>本科：会计学120203K、财务管理120204；
研究生：财务管理120201、财务学120202、会计120216、会计学120217</t>
  </si>
  <si>
    <t>3年及以上财务相关工作经历。</t>
  </si>
  <si>
    <t>0575-88132322</t>
  </si>
  <si>
    <t>绍兴市生态环境局</t>
  </si>
  <si>
    <t>浙江省绍兴生态环境监测中心</t>
  </si>
  <si>
    <r>
      <rPr>
        <sz val="9"/>
        <rFont val="SimSun"/>
        <charset val="134"/>
      </rPr>
      <t xml:space="preserve">  87.12</t>
    </r>
  </si>
  <si>
    <r>
      <rPr>
        <sz val="9"/>
        <rFont val="SimSun"/>
        <charset val="134"/>
      </rPr>
      <t xml:space="preserve"> 77.172</t>
    </r>
  </si>
  <si>
    <t>研究生：会计学120201、财政学020203</t>
  </si>
  <si>
    <t>2年及以上会计工作经历，具有会计中级职称。</t>
  </si>
  <si>
    <t>0575-88096909</t>
  </si>
  <si>
    <t>绍兴市人民政府驻上海联络处</t>
  </si>
  <si>
    <t>绍兴市人民政府驻上海联络处服务中心</t>
  </si>
  <si>
    <t>自收自支（财政保障）</t>
  </si>
  <si>
    <t>办公室工作人员</t>
  </si>
  <si>
    <r>
      <rPr>
        <sz val="9"/>
        <rFont val="SimSun"/>
        <charset val="134"/>
      </rPr>
      <t xml:space="preserve">  81.10</t>
    </r>
  </si>
  <si>
    <r>
      <rPr>
        <sz val="9"/>
        <rFont val="SimSun"/>
        <charset val="134"/>
      </rPr>
      <t xml:space="preserve"> 76.760</t>
    </r>
  </si>
  <si>
    <t>本科：会计学120203K、财务管理120204、审计学120207、工商管理120201K、金融学类0203；
研究生：财政学020203、会计学120201、企业管理120202、会计1253、审计0257</t>
  </si>
  <si>
    <t>需要常驻上海办公</t>
  </si>
  <si>
    <t>绍兴市人民检察院</t>
  </si>
  <si>
    <t>绍兴市检察事务中心</t>
  </si>
  <si>
    <r>
      <rPr>
        <sz val="9"/>
        <rFont val="SimSun"/>
        <charset val="134"/>
      </rPr>
      <t xml:space="preserve"> 73.040</t>
    </r>
  </si>
  <si>
    <t>本科：计算机类0809；
研究生：计算机科学与技术0812、软件工程0835*</t>
  </si>
  <si>
    <t>0575-88586172</t>
  </si>
  <si>
    <t>绍兴市气象局</t>
  </si>
  <si>
    <t>绍兴气象博物馆</t>
  </si>
  <si>
    <t>技术服务</t>
  </si>
  <si>
    <r>
      <rPr>
        <sz val="9"/>
        <rFont val="SimSun"/>
        <charset val="134"/>
      </rPr>
      <t xml:space="preserve">  82.78</t>
    </r>
  </si>
  <si>
    <r>
      <rPr>
        <sz val="9"/>
        <rFont val="SimSun"/>
        <charset val="134"/>
      </rPr>
      <t xml:space="preserve"> 74.968</t>
    </r>
  </si>
  <si>
    <t>研究生：大气科学类0706</t>
  </si>
  <si>
    <t>0575-85163193</t>
  </si>
  <si>
    <t>绍兴市农业农村局</t>
  </si>
  <si>
    <t>绍兴市农业科学研究院</t>
  </si>
  <si>
    <r>
      <rPr>
        <sz val="9"/>
        <rFont val="SimSun"/>
        <charset val="134"/>
      </rPr>
      <t xml:space="preserve">  81.50</t>
    </r>
  </si>
  <si>
    <r>
      <rPr>
        <sz val="9"/>
        <rFont val="SimSun"/>
        <charset val="134"/>
      </rPr>
      <t xml:space="preserve"> 76.100</t>
    </r>
  </si>
  <si>
    <t>本科：新闻学050301、汉语言文学050101、秘书学050107T；
研究生：语言学及应用语言学050102、新闻学050301</t>
  </si>
  <si>
    <t>0575-88121670</t>
  </si>
  <si>
    <t xml:space="preserve">综合管理2 </t>
  </si>
  <si>
    <r>
      <rPr>
        <sz val="9"/>
        <rFont val="SimSun"/>
        <charset val="134"/>
      </rPr>
      <t xml:space="preserve">  85.42</t>
    </r>
  </si>
  <si>
    <r>
      <rPr>
        <sz val="9"/>
        <rFont val="SimSun"/>
        <charset val="134"/>
      </rPr>
      <t xml:space="preserve"> 79.152</t>
    </r>
  </si>
  <si>
    <t>水稻育种</t>
  </si>
  <si>
    <r>
      <rPr>
        <sz val="9"/>
        <rFont val="SimSun"/>
        <charset val="134"/>
      </rPr>
      <t xml:space="preserve">  80.62</t>
    </r>
  </si>
  <si>
    <r>
      <rPr>
        <sz val="9"/>
        <rFont val="SimSun"/>
        <charset val="134"/>
      </rPr>
      <t xml:space="preserve"> 72.972</t>
    </r>
  </si>
  <si>
    <t xml:space="preserve">研究生：作物栽培学与耕作学090101、作物遗传育种090102、生物化学与分子生物学071010 </t>
  </si>
  <si>
    <t>该岗位需要田间作业，劳动强度比较大。</t>
  </si>
  <si>
    <t>蔬 菜</t>
  </si>
  <si>
    <r>
      <rPr>
        <sz val="9"/>
        <rFont val="SimSun"/>
        <charset val="134"/>
      </rPr>
      <t xml:space="preserve"> 76.444</t>
    </r>
  </si>
  <si>
    <t>研究生：蔬菜学090202、作物栽培学与耕作学090101、 作物遗传育种090102</t>
  </si>
  <si>
    <t>园 艺</t>
  </si>
  <si>
    <r>
      <rPr>
        <sz val="9"/>
        <rFont val="SimSun"/>
        <charset val="134"/>
      </rPr>
      <t xml:space="preserve">  81.58</t>
    </r>
  </si>
  <si>
    <r>
      <rPr>
        <sz val="9"/>
        <rFont val="SimSun"/>
        <charset val="134"/>
      </rPr>
      <t xml:space="preserve"> 75.748</t>
    </r>
  </si>
  <si>
    <t>本科：园艺090102、茶学090107T；
研究生：作物遗传育种090102、茶学090203</t>
  </si>
  <si>
    <t>绍兴市粮油作物技术推广中心</t>
  </si>
  <si>
    <t>农技推广</t>
  </si>
  <si>
    <r>
      <rPr>
        <sz val="9"/>
        <rFont val="SimSun"/>
        <charset val="134"/>
      </rPr>
      <t xml:space="preserve">  84.84</t>
    </r>
  </si>
  <si>
    <r>
      <rPr>
        <sz val="9"/>
        <rFont val="SimSun"/>
        <charset val="134"/>
      </rPr>
      <t xml:space="preserve"> 78.104</t>
    </r>
  </si>
  <si>
    <t>本科：农学090101、种子科学与工程090105、农业资源与环境090201；
研究生：作物栽培学与耕作学090101、作物遗传育种090102、土壤学090301、植物营养学090302</t>
  </si>
  <si>
    <t>0575-85172761</t>
  </si>
  <si>
    <t>绍兴市经济作物技术推广中心</t>
  </si>
  <si>
    <t>经济作物技术推广</t>
  </si>
  <si>
    <r>
      <rPr>
        <sz val="9"/>
        <rFont val="SimSun"/>
        <charset val="134"/>
      </rPr>
      <t xml:space="preserve">  83.76</t>
    </r>
  </si>
  <si>
    <r>
      <rPr>
        <sz val="9"/>
        <rFont val="SimSun"/>
        <charset val="134"/>
      </rPr>
      <t xml:space="preserve"> 74.756</t>
    </r>
  </si>
  <si>
    <t>研究生：园艺学0902</t>
  </si>
  <si>
    <t>0575-81503505</t>
  </si>
  <si>
    <t>绍兴市民政局</t>
  </si>
  <si>
    <t>绍兴市社会福利院</t>
  </si>
  <si>
    <r>
      <rPr>
        <sz val="9"/>
        <rFont val="SimSun"/>
        <charset val="134"/>
      </rPr>
      <t xml:space="preserve">  83.82</t>
    </r>
  </si>
  <si>
    <r>
      <rPr>
        <sz val="9"/>
        <rFont val="SimSun"/>
        <charset val="134"/>
      </rPr>
      <t xml:space="preserve"> 77.192</t>
    </r>
  </si>
  <si>
    <t>本科：经济学类0201、金融学类0203、会计学120203K、财务管理120204；
研究生：会计学120201、应用经济学0202</t>
  </si>
  <si>
    <t>具有2年及以上财务工作经历，具有助理会计师及以上专业资格证书。</t>
  </si>
  <si>
    <t>0575-88361801</t>
  </si>
  <si>
    <t>绍兴市儿童福利院</t>
  </si>
  <si>
    <t>护士</t>
  </si>
  <si>
    <r>
      <rPr>
        <sz val="9"/>
        <rFont val="SimSun"/>
        <charset val="134"/>
      </rPr>
      <t xml:space="preserve">  82.56</t>
    </r>
  </si>
  <si>
    <r>
      <rPr>
        <sz val="9"/>
        <rFont val="SimSun"/>
        <charset val="134"/>
      </rPr>
      <t xml:space="preserve"> 72.936</t>
    </r>
  </si>
  <si>
    <t>本科：护理学101101；
研究生：护理学100209、护理学1011*</t>
  </si>
  <si>
    <t>具有执业护士资格证及1年及以上护士工作经历。</t>
  </si>
  <si>
    <t>田同志</t>
  </si>
  <si>
    <t>0575-88627220</t>
  </si>
  <si>
    <t>绍兴市殡仪馆</t>
  </si>
  <si>
    <r>
      <rPr>
        <sz val="9"/>
        <rFont val="SimSun"/>
        <charset val="134"/>
      </rPr>
      <t xml:space="preserve">  81.92</t>
    </r>
  </si>
  <si>
    <r>
      <rPr>
        <sz val="9"/>
        <rFont val="SimSun"/>
        <charset val="134"/>
      </rPr>
      <t xml:space="preserve"> 73.852</t>
    </r>
  </si>
  <si>
    <t>本科：计算机类0809、电子信息类0807；
研究生：计算机科学与技术0812、软件工程0835*</t>
  </si>
  <si>
    <t>有一定的文字功底，有时需到一线岗位接触遗体。</t>
  </si>
  <si>
    <t>0575—88906150</t>
  </si>
  <si>
    <r>
      <rPr>
        <sz val="9"/>
        <rFont val="SimSun"/>
        <charset val="134"/>
      </rPr>
      <t xml:space="preserve">  80.94</t>
    </r>
  </si>
  <si>
    <r>
      <rPr>
        <sz val="9"/>
        <rFont val="SimSun"/>
        <charset val="134"/>
      </rPr>
      <t xml:space="preserve"> 75.464</t>
    </r>
  </si>
  <si>
    <t>本科：经济学类0201、金融学类0203、会计学120203K、财务管理120204；
研究生：会计学120201 、应用经济学0202</t>
  </si>
  <si>
    <t>具有助理会计师及以上专业技术资格，具有3年及以上财务工作经验。有时需到一线岗位接触遗体。</t>
  </si>
  <si>
    <t>殡仪服务员</t>
  </si>
  <si>
    <r>
      <rPr>
        <sz val="9"/>
        <rFont val="SimSun"/>
        <charset val="134"/>
      </rPr>
      <t xml:space="preserve"> 72.968</t>
    </r>
  </si>
  <si>
    <t>大专：现代殡葬技术与管理690305</t>
  </si>
  <si>
    <t>需长期接触遗体</t>
  </si>
  <si>
    <t>绍兴市科学技术协会</t>
  </si>
  <si>
    <t>绍兴科技馆</t>
  </si>
  <si>
    <t>展教辅导</t>
  </si>
  <si>
    <r>
      <rPr>
        <sz val="9"/>
        <rFont val="SimSun"/>
        <charset val="134"/>
      </rPr>
      <t xml:space="preserve">  81.86</t>
    </r>
  </si>
  <si>
    <r>
      <rPr>
        <sz val="9"/>
        <rFont val="SimSun"/>
        <charset val="134"/>
      </rPr>
      <t xml:space="preserve"> 76.216</t>
    </r>
  </si>
  <si>
    <t>本科：教育学04、文学05、理学07、工学08、管理学12、艺术学13；
研究生：教育学04、文学05、理学07、工学08、管理学12、艺术学13</t>
  </si>
  <si>
    <t>2年及以上自然科学博物馆（自然博物馆，科学技术馆，科普馆，天文馆等）相关工作经历。</t>
  </si>
  <si>
    <t>0575-88009620</t>
  </si>
  <si>
    <t>科普讲解</t>
  </si>
  <si>
    <r>
      <rPr>
        <sz val="9"/>
        <rFont val="SimSun"/>
        <charset val="134"/>
      </rPr>
      <t xml:space="preserve">  86.72</t>
    </r>
  </si>
  <si>
    <r>
      <rPr>
        <sz val="9"/>
        <rFont val="SimSun"/>
        <charset val="134"/>
      </rPr>
      <t xml:space="preserve"> 78.732</t>
    </r>
  </si>
  <si>
    <t>本科：表演130301、戏剧影视文学130304、播音与主持艺术130309；
研究生：戏剧与影视学1303</t>
  </si>
  <si>
    <t>绍兴市镜岭水库建设运行中心</t>
  </si>
  <si>
    <r>
      <rPr>
        <sz val="9"/>
        <rFont val="SimSun"/>
        <charset val="134"/>
      </rPr>
      <t xml:space="preserve">  82.94</t>
    </r>
  </si>
  <si>
    <r>
      <rPr>
        <sz val="9"/>
        <rFont val="SimSun"/>
        <charset val="134"/>
      </rPr>
      <t xml:space="preserve"> 78.464</t>
    </r>
  </si>
  <si>
    <t>本科：财政学 020201K、会计学 120203K；
研究生：财政学020203、会计学120201</t>
  </si>
  <si>
    <t>2年及以上财务相关岗位工作经历</t>
  </si>
  <si>
    <t>0575-88264801</t>
  </si>
  <si>
    <t>绍兴市镜湖新区开发建设办公室</t>
  </si>
  <si>
    <t>绍兴植物园</t>
  </si>
  <si>
    <r>
      <rPr>
        <sz val="9"/>
        <rFont val="SimSun"/>
        <charset val="134"/>
      </rPr>
      <t xml:space="preserve"> 72.828</t>
    </r>
  </si>
  <si>
    <t>研究生：结构工程081402、市政工程081403</t>
  </si>
  <si>
    <t>该岗位主要从事室外工作</t>
  </si>
  <si>
    <t>0575-88267367</t>
  </si>
  <si>
    <t>绍兴市经信局</t>
  </si>
  <si>
    <t>绍兴市数字经济发展中心</t>
  </si>
  <si>
    <r>
      <rPr>
        <sz val="9"/>
        <rFont val="SimSun"/>
        <charset val="134"/>
      </rPr>
      <t xml:space="preserve">  83.46</t>
    </r>
  </si>
  <si>
    <r>
      <rPr>
        <sz val="9"/>
        <rFont val="SimSun"/>
        <charset val="134"/>
      </rPr>
      <t xml:space="preserve"> 77.376</t>
    </r>
  </si>
  <si>
    <t>研究生：国民经济学020201、区域经济学020202、金融学（含：保险学）020204、产业经济学020205、金融0251</t>
  </si>
  <si>
    <t xml:space="preserve"> 潘同志，缪同志</t>
  </si>
  <si>
    <t>0575-85156982  0575-85162157</t>
  </si>
  <si>
    <t>绍兴市交通运输局</t>
  </si>
  <si>
    <t>绍兴市交通工程管理中心</t>
  </si>
  <si>
    <r>
      <rPr>
        <sz val="9"/>
        <rFont val="SimSun"/>
        <charset val="134"/>
      </rPr>
      <t xml:space="preserve">  84.68</t>
    </r>
  </si>
  <si>
    <r>
      <rPr>
        <sz val="9"/>
        <rFont val="SimSun"/>
        <charset val="134"/>
      </rPr>
      <t xml:space="preserve"> 76.508</t>
    </r>
  </si>
  <si>
    <t>本科：会计学120203K、财务管理120204、审计学120207；
研究生：会计学120201、财务管理120202、会计1253、审计0257</t>
  </si>
  <si>
    <t>2年及以上财务相关工作经历</t>
  </si>
  <si>
    <t>0575-85117052</t>
  </si>
  <si>
    <t>绍兴市公路与运输管理中心</t>
  </si>
  <si>
    <t>公路工程管理</t>
  </si>
  <si>
    <r>
      <rPr>
        <sz val="9"/>
        <rFont val="SimSun"/>
        <charset val="134"/>
      </rPr>
      <t xml:space="preserve">  84.60</t>
    </r>
  </si>
  <si>
    <r>
      <rPr>
        <sz val="9"/>
        <rFont val="SimSun"/>
        <charset val="134"/>
      </rPr>
      <t xml:space="preserve"> 75.760</t>
    </r>
  </si>
  <si>
    <t>研究生：道路与铁道工程082301、桥梁与隧道工程081406</t>
  </si>
  <si>
    <t>0575-88770132</t>
  </si>
  <si>
    <t>绍兴市机关事务服务中心</t>
  </si>
  <si>
    <t>绍兴市机关资产事务中心</t>
  </si>
  <si>
    <r>
      <rPr>
        <sz val="9"/>
        <rFont val="SimSun"/>
        <charset val="134"/>
      </rPr>
      <t xml:space="preserve"> 78.220</t>
    </r>
  </si>
  <si>
    <t>本科：会计学120203K、财务管理120204、审计学120207、资产评估120208；
研究生：会计学120201、企业管理120202、会计1253</t>
  </si>
  <si>
    <t>0575-88621873</t>
  </si>
  <si>
    <t>绍兴市机关后勤保障中心</t>
  </si>
  <si>
    <r>
      <rPr>
        <sz val="9"/>
        <rFont val="SimSun"/>
        <charset val="134"/>
      </rPr>
      <t xml:space="preserve"> 77.872</t>
    </r>
  </si>
  <si>
    <t>本科：酒店管理120902、会展经济与管理120903</t>
  </si>
  <si>
    <t>0575-85116600</t>
  </si>
  <si>
    <t>绍兴市国防动员办公室</t>
  </si>
  <si>
    <t>绍兴市人防工程质量安全与技术服务中心</t>
  </si>
  <si>
    <r>
      <rPr>
        <sz val="9"/>
        <rFont val="SimSun"/>
        <charset val="134"/>
      </rPr>
      <t xml:space="preserve"> 74.496</t>
    </r>
  </si>
  <si>
    <t>本科：中国语言文学类0501、新闻传播学类0503；
研究生：中国语言文学0501、新闻传播学0503</t>
  </si>
  <si>
    <t>0575-85156250</t>
  </si>
  <si>
    <t>绍兴市公安局</t>
  </si>
  <si>
    <t>绍兴市强制医疗所</t>
  </si>
  <si>
    <t>精神科医生</t>
  </si>
  <si>
    <r>
      <rPr>
        <sz val="9"/>
        <rFont val="SimSun"/>
        <charset val="134"/>
      </rPr>
      <t xml:space="preserve">  78.64</t>
    </r>
  </si>
  <si>
    <r>
      <rPr>
        <sz val="9"/>
        <rFont val="SimSun"/>
        <charset val="134"/>
      </rPr>
      <t xml:space="preserve"> 70.384</t>
    </r>
  </si>
  <si>
    <t>本科：临床医学100201K、精神医学100205TK；
研究生：内科学100201、精神病与精神卫生学100205</t>
  </si>
  <si>
    <t>1.30周岁以下；2.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3.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4.考察按《公安机关录用人民警察政治考察工作办法》（公通字【2020】11号）执行；5.录用后需取得相应专业技术资格方可授衔。</t>
  </si>
  <si>
    <t>0575-85160881</t>
  </si>
  <si>
    <r>
      <rPr>
        <sz val="9"/>
        <rFont val="SimSun"/>
        <charset val="134"/>
      </rPr>
      <t xml:space="preserve"> 76.548</t>
    </r>
  </si>
  <si>
    <t>本科：护理学类1011；
研究生：护理学1011*</t>
  </si>
  <si>
    <t>管教</t>
  </si>
  <si>
    <r>
      <rPr>
        <sz val="9"/>
        <rFont val="SimSun"/>
        <charset val="134"/>
      </rPr>
      <t xml:space="preserve"> 70.176</t>
    </r>
  </si>
  <si>
    <t>大专：专业不限；
本科：专业不限；
研究生：专业不限</t>
  </si>
  <si>
    <t>1.面向绍兴市公安机关在岗特别优秀警务辅助人员招聘，资格条件：绍兴市公安机关在岗辅警（列入辅警员额），从事公安警务辅助工作5年以上，近5年内年度工作考核优秀或受县级以上公安机关、党政部门表彰奖励合计3次（含）以上的（不包括各类通报表扬，年度工作考核优秀与表彰奖励系同一事项的计1次）；2.30周岁以下；3.本岗位在男性强制医疗区工作；4.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5.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6.考察按《公安机关录用人民警察政治考察工作办法》（公通字【2020】11号）执行；7.录用后需取得相应专业技术资格方可授衔。</t>
  </si>
  <si>
    <t>网络技术</t>
  </si>
  <si>
    <r>
      <rPr>
        <sz val="9"/>
        <rFont val="SimSun"/>
        <charset val="134"/>
      </rPr>
      <t xml:space="preserve"> 76.592</t>
    </r>
  </si>
  <si>
    <t>本科：计算机科学与技术080901、软件工程080902、网络工程080903、信息安全080904K、电子与计算机工程080909T、数据科学与大数据技术080910T、信息管理与信息系统120102；
研究生：计算机软件与理论081202、计算机应用技术081203、软件工程0835*</t>
  </si>
  <si>
    <t>0575-88582488</t>
  </si>
  <si>
    <t>绍兴市居民身份证信息管理中心</t>
  </si>
  <si>
    <t>语言翻译</t>
  </si>
  <si>
    <r>
      <rPr>
        <sz val="9"/>
        <rFont val="SimSun"/>
        <charset val="134"/>
      </rPr>
      <t xml:space="preserve"> 76.636</t>
    </r>
  </si>
  <si>
    <t>本科：中国少数民族语言文学050104、阿拉伯语050206、波斯语050208、乌尔都语050221、土耳其语050235、普什图语050240、吉尔吉斯语050264T；
研究生：中国少数民族语言文学（分语族）050107、阿拉伯语语言文学050208、亚非语言文学050210</t>
  </si>
  <si>
    <t>于同志</t>
  </si>
  <si>
    <t>0575-88582768</t>
  </si>
  <si>
    <t>外语服务</t>
  </si>
  <si>
    <r>
      <rPr>
        <sz val="9"/>
        <rFont val="SimSun"/>
        <charset val="134"/>
      </rPr>
      <t xml:space="preserve"> 78.108</t>
    </r>
  </si>
  <si>
    <t>本科：外国语言文学类0502；
研究生：外国语言文学0502</t>
  </si>
  <si>
    <t>须取得相应语种全国翻译专业资格考试（CATTI)二级及以上证书或者全国高校相应语种专业八级考试成绩合格。</t>
  </si>
  <si>
    <t>0575-88582210</t>
  </si>
  <si>
    <t>综合</t>
  </si>
  <si>
    <r>
      <rPr>
        <sz val="9"/>
        <rFont val="SimSun"/>
        <charset val="134"/>
      </rPr>
      <t xml:space="preserve"> 76.124</t>
    </r>
  </si>
  <si>
    <t>本科：新闻传播学类0503、设计学类1305；
研究生：新闻传播学0503、设计学1305*</t>
  </si>
  <si>
    <t>绍兴市警务装备服务中心</t>
  </si>
  <si>
    <r>
      <rPr>
        <sz val="9"/>
        <rFont val="SimSun"/>
        <charset val="134"/>
      </rPr>
      <t xml:space="preserve"> 74.000</t>
    </r>
  </si>
  <si>
    <t>本科：中国语言文学类0501；
研究生：中国语言文学0501</t>
  </si>
  <si>
    <t>冯同志</t>
  </si>
  <si>
    <t>0575-88750153</t>
  </si>
  <si>
    <t>绍兴市供销合作总社</t>
  </si>
  <si>
    <t>绍兴市供销合作总社为农服务中心</t>
  </si>
  <si>
    <r>
      <rPr>
        <sz val="9"/>
        <rFont val="SimSun"/>
        <charset val="134"/>
      </rPr>
      <t xml:space="preserve"> 72.212</t>
    </r>
  </si>
  <si>
    <t>研究生：会计学120201、审计0257、会计1253</t>
  </si>
  <si>
    <t>蔡同志</t>
  </si>
  <si>
    <t>0575-88125792</t>
  </si>
  <si>
    <t>绍兴市残疾人联合会</t>
  </si>
  <si>
    <t>绍兴市残疾人康复训练中心</t>
  </si>
  <si>
    <r>
      <rPr>
        <sz val="9"/>
        <rFont val="SimSun"/>
        <charset val="134"/>
      </rPr>
      <t xml:space="preserve"> 77.212</t>
    </r>
  </si>
  <si>
    <t>本科：会计学120203K、财务管理120204；   
研究生：会计学120201</t>
  </si>
  <si>
    <t>0575-88375060</t>
  </si>
  <si>
    <t>绍兴市财政局</t>
  </si>
  <si>
    <t>绍兴市数字财政管理中心</t>
  </si>
  <si>
    <r>
      <rPr>
        <sz val="9"/>
        <rFont val="SimSun"/>
        <charset val="134"/>
      </rPr>
      <t xml:space="preserve"> 75.712</t>
    </r>
  </si>
  <si>
    <t>本科：经济学类0201、财政学类0202、金融学类0203、中国语言文学类0501、工商管理类1202；
研究生：应用经济学0202 、中国语言文学0501、工商管理1202</t>
  </si>
  <si>
    <t>0575-85209617</t>
  </si>
  <si>
    <t>绍兴市财政服务中心</t>
  </si>
  <si>
    <r>
      <rPr>
        <sz val="9"/>
        <rFont val="SimSun"/>
        <charset val="134"/>
      </rPr>
      <t xml:space="preserve"> 76.460</t>
    </r>
  </si>
  <si>
    <t>绍兴滨海新区管理委员会</t>
  </si>
  <si>
    <t>绍兴滨海新区投资服务中心</t>
  </si>
  <si>
    <r>
      <rPr>
        <sz val="9"/>
        <rFont val="SimSun"/>
        <charset val="134"/>
      </rPr>
      <t xml:space="preserve"> 75.924</t>
    </r>
  </si>
  <si>
    <t>研究生：法学0301、法律0351、企业管理（含：财务管理、市场营销、人力资源管理）120202</t>
  </si>
  <si>
    <t>0575-81199592</t>
  </si>
  <si>
    <t>共青团绍兴市委</t>
  </si>
  <si>
    <t>绍兴市青少年活动中心</t>
  </si>
  <si>
    <t>音乐表演（合唱指挥）教师</t>
  </si>
  <si>
    <r>
      <rPr>
        <sz val="9"/>
        <rFont val="SimSun"/>
        <charset val="134"/>
      </rPr>
      <t xml:space="preserve"> 71.576</t>
    </r>
  </si>
  <si>
    <t>本科：音乐学（师范）130202、音乐教育130212T；
研究生：艺术（合唱指挥、指挥、声乐表演方向）1351</t>
  </si>
  <si>
    <r>
      <rPr>
        <sz val="10"/>
        <rFont val="宋体"/>
        <charset val="134"/>
      </rPr>
      <t>招录2年内须考取中小学教师资格证</t>
    </r>
    <r>
      <rPr>
        <sz val="10.5"/>
        <rFont val="仿宋_GB2312"/>
        <charset val="134"/>
      </rPr>
      <t>。未取得予以解聘。</t>
    </r>
  </si>
  <si>
    <t>0575-88903211</t>
  </si>
  <si>
    <t>体育教师</t>
  </si>
  <si>
    <r>
      <rPr>
        <sz val="9"/>
        <rFont val="SimSun"/>
        <charset val="134"/>
      </rPr>
      <t xml:space="preserve"> 72.448</t>
    </r>
  </si>
  <si>
    <t>本科：体育教育（师范）040201、运动训练040202K；
研究生：教育（学科教学（体育）方向）0451、体育（体育教学、社会体育指导方向）0452、体育教育训练学040303</t>
  </si>
  <si>
    <r>
      <rPr>
        <sz val="10"/>
        <rFont val="宋体"/>
        <charset val="134"/>
      </rPr>
      <t>招录2年内须考取中小学教师资格证，未取得予以解聘</t>
    </r>
    <r>
      <rPr>
        <sz val="10.5"/>
        <rFont val="仿宋_GB2312"/>
        <charset val="134"/>
      </rPr>
      <t>。</t>
    </r>
  </si>
  <si>
    <r>
      <rPr>
        <sz val="10"/>
        <rFont val="SimSun"/>
        <charset val="134"/>
      </rPr>
      <t xml:space="preserve">附件：
</t>
    </r>
    <r>
      <rPr>
        <sz val="8"/>
        <rFont val="Arial"/>
        <charset val="134"/>
      </rPr>
      <t xml:space="preserve">
</t>
    </r>
    <r>
      <rPr>
        <sz val="13"/>
        <rFont val="SimSun"/>
        <charset val="134"/>
      </rPr>
      <t xml:space="preserve">    </t>
    </r>
    <r>
      <rPr>
        <b/>
        <sz val="13"/>
        <rFont val="SimSun"/>
        <charset val="134"/>
      </rPr>
      <t>2023年绍兴市上虞区事业单位公开招聘工作人员网上报名资格初审通过人数</t>
    </r>
    <r>
      <rPr>
        <sz val="13"/>
        <rFont val="SimSun"/>
        <charset val="134"/>
      </rPr>
      <t xml:space="preserve"> </t>
    </r>
    <r>
      <rPr>
        <b/>
        <sz val="13"/>
        <rFont val="SimSun"/>
        <charset val="134"/>
      </rPr>
      <t>(50人及以上岗位)</t>
    </r>
  </si>
  <si>
    <r>
      <rPr>
        <b/>
        <sz val="9"/>
        <rFont val="SimSun"/>
        <charset val="134"/>
      </rPr>
      <t>序号</t>
    </r>
  </si>
  <si>
    <r>
      <rPr>
        <b/>
        <sz val="9"/>
        <rFont val="SimSun"/>
        <charset val="134"/>
      </rPr>
      <t>主管部门</t>
    </r>
  </si>
  <si>
    <r>
      <rPr>
        <b/>
        <sz val="9"/>
        <rFont val="SimSun"/>
        <charset val="134"/>
      </rPr>
      <t>事业单位</t>
    </r>
  </si>
  <si>
    <r>
      <rPr>
        <b/>
        <sz val="9"/>
        <rFont val="SimSun"/>
        <charset val="134"/>
      </rPr>
      <t>岗位名称</t>
    </r>
  </si>
  <si>
    <r>
      <rPr>
        <b/>
        <sz val="9"/>
        <rFont val="SimSun"/>
        <charset val="134"/>
      </rPr>
      <t xml:space="preserve">职位
</t>
    </r>
    <r>
      <rPr>
        <b/>
        <sz val="9"/>
        <rFont val="SimSun"/>
        <charset val="134"/>
      </rPr>
      <t>代码</t>
    </r>
  </si>
  <si>
    <r>
      <rPr>
        <b/>
        <sz val="9"/>
        <rFont val="SimSun"/>
        <charset val="134"/>
      </rPr>
      <t xml:space="preserve">招录
</t>
    </r>
    <r>
      <rPr>
        <b/>
        <sz val="9"/>
        <rFont val="SimSun"/>
        <charset val="134"/>
      </rPr>
      <t>人数</t>
    </r>
  </si>
  <si>
    <r>
      <rPr>
        <b/>
        <sz val="9"/>
        <rFont val="SimSun"/>
        <charset val="134"/>
      </rPr>
      <t xml:space="preserve">审核通过
</t>
    </r>
    <r>
      <rPr>
        <b/>
        <sz val="9"/>
        <rFont val="SimSun"/>
        <charset val="134"/>
      </rPr>
      <t>人数</t>
    </r>
  </si>
  <si>
    <r>
      <rPr>
        <sz val="9"/>
        <rFont val="SimSun"/>
        <charset val="134"/>
      </rPr>
      <t>中共绍兴市上虞区委老干部局</t>
    </r>
  </si>
  <si>
    <r>
      <rPr>
        <sz val="9"/>
        <rFont val="SimSun"/>
        <charset val="134"/>
      </rPr>
      <t>绍兴市上虞区老年大学管理服务中心</t>
    </r>
  </si>
  <si>
    <r>
      <rPr>
        <sz val="9"/>
        <rFont val="SimSun"/>
        <charset val="134"/>
      </rPr>
      <t>财务会计</t>
    </r>
  </si>
  <si>
    <r>
      <rPr>
        <sz val="9"/>
        <rFont val="SimSun"/>
        <charset val="134"/>
      </rPr>
      <t>绍兴市上虞区残疾人联合会</t>
    </r>
  </si>
  <si>
    <r>
      <rPr>
        <sz val="9"/>
        <rFont val="SimSun"/>
        <charset val="134"/>
      </rPr>
      <t>绍兴市上虞区残疾人事业综合服务中心</t>
    </r>
  </si>
  <si>
    <r>
      <rPr>
        <sz val="9"/>
        <rFont val="SimSun"/>
        <charset val="134"/>
      </rPr>
      <t>综合管理</t>
    </r>
  </si>
  <si>
    <r>
      <rPr>
        <sz val="9"/>
        <rFont val="SimSun"/>
        <charset val="134"/>
      </rPr>
      <t>绍兴市上虞区机关事务服务中心</t>
    </r>
  </si>
  <si>
    <r>
      <rPr>
        <sz val="9"/>
        <rFont val="SimSun"/>
        <charset val="134"/>
      </rPr>
      <t>综合事务</t>
    </r>
  </si>
  <si>
    <r>
      <rPr>
        <sz val="9"/>
        <rFont val="SimSun"/>
        <charset val="134"/>
      </rPr>
      <t>绍兴市上虞区投资促进中心</t>
    </r>
  </si>
  <si>
    <r>
      <rPr>
        <sz val="9"/>
        <rFont val="SimSun"/>
        <charset val="134"/>
      </rPr>
      <t>招商服务</t>
    </r>
  </si>
  <si>
    <r>
      <rPr>
        <sz val="9"/>
        <rFont val="SimSun"/>
        <charset val="134"/>
      </rPr>
      <t>绍兴市上虞区经济和信息化局</t>
    </r>
  </si>
  <si>
    <r>
      <rPr>
        <sz val="9"/>
        <rFont val="SimSun"/>
        <charset val="134"/>
      </rPr>
      <t>绍兴市上虞区中小企业服务中心</t>
    </r>
  </si>
  <si>
    <r>
      <rPr>
        <sz val="9"/>
        <rFont val="SimSun"/>
        <charset val="134"/>
      </rPr>
      <t>企业服务1</t>
    </r>
  </si>
  <si>
    <r>
      <rPr>
        <sz val="9"/>
        <rFont val="SimSun"/>
        <charset val="134"/>
      </rPr>
      <t>企业服务2</t>
    </r>
  </si>
  <si>
    <r>
      <rPr>
        <sz val="9"/>
        <rFont val="SimSun"/>
        <charset val="134"/>
      </rPr>
      <t>绍兴市上虞区司法局</t>
    </r>
  </si>
  <si>
    <r>
      <rPr>
        <sz val="9"/>
        <rFont val="SimSun"/>
        <charset val="134"/>
      </rPr>
      <t>绍兴市上虞区公证处</t>
    </r>
  </si>
  <si>
    <r>
      <rPr>
        <sz val="9"/>
        <rFont val="SimSun"/>
        <charset val="134"/>
      </rPr>
      <t>公证员</t>
    </r>
  </si>
  <si>
    <r>
      <rPr>
        <sz val="9"/>
        <rFont val="SimSun"/>
        <charset val="134"/>
      </rPr>
      <t>绍兴市上虞区财政局</t>
    </r>
  </si>
  <si>
    <r>
      <rPr>
        <sz val="9"/>
        <rFont val="SimSun"/>
        <charset val="134"/>
      </rPr>
      <t>绍兴市上虞区非税收入征收管理中心</t>
    </r>
  </si>
  <si>
    <r>
      <rPr>
        <sz val="9"/>
        <rFont val="SimSun"/>
        <charset val="134"/>
      </rPr>
      <t>工作人员</t>
    </r>
  </si>
  <si>
    <r>
      <rPr>
        <sz val="9"/>
        <rFont val="SimSun"/>
        <charset val="134"/>
      </rPr>
      <t>绍兴市生态环境局上虞分局</t>
    </r>
  </si>
  <si>
    <r>
      <rPr>
        <sz val="9"/>
        <rFont val="SimSun"/>
        <charset val="134"/>
      </rPr>
      <t>绍兴市上虞区环境监测站</t>
    </r>
  </si>
  <si>
    <r>
      <rPr>
        <sz val="9"/>
        <rFont val="SimSun"/>
        <charset val="134"/>
      </rPr>
      <t>环境监测管理</t>
    </r>
  </si>
  <si>
    <r>
      <rPr>
        <sz val="9"/>
        <rFont val="SimSun"/>
        <charset val="134"/>
      </rPr>
      <t>绍兴市上虞区住房和城乡建设局</t>
    </r>
  </si>
  <si>
    <r>
      <rPr>
        <sz val="9"/>
        <rFont val="SimSun"/>
        <charset val="134"/>
      </rPr>
      <t>绍兴市上虞区城建档案馆</t>
    </r>
  </si>
  <si>
    <r>
      <rPr>
        <sz val="9"/>
        <rFont val="SimSun"/>
        <charset val="134"/>
      </rPr>
      <t>档案管理</t>
    </r>
  </si>
  <si>
    <r>
      <rPr>
        <sz val="9"/>
        <rFont val="SimSun"/>
        <charset val="134"/>
      </rPr>
      <t>绍兴市上虞区物业管理服务中心</t>
    </r>
  </si>
  <si>
    <r>
      <rPr>
        <sz val="9"/>
        <rFont val="SimSun"/>
        <charset val="134"/>
      </rPr>
      <t>绍兴市上虞区建设工程质量安全监督站</t>
    </r>
  </si>
  <si>
    <r>
      <rPr>
        <sz val="9"/>
        <rFont val="SimSun"/>
        <charset val="134"/>
      </rPr>
      <t>建筑工程管理</t>
    </r>
  </si>
  <si>
    <r>
      <rPr>
        <sz val="9"/>
        <rFont val="SimSun"/>
        <charset val="134"/>
      </rPr>
      <t>绍兴市自然资源和规划局上虞分局</t>
    </r>
  </si>
  <si>
    <r>
      <rPr>
        <sz val="9"/>
        <rFont val="SimSun"/>
        <charset val="134"/>
      </rPr>
      <t>绍兴市上虞区自然资源和不动产登记中心</t>
    </r>
  </si>
  <si>
    <r>
      <rPr>
        <sz val="9"/>
        <rFont val="SimSun"/>
        <charset val="134"/>
      </rPr>
      <t>绍兴市上虞区林业技术服务中心</t>
    </r>
  </si>
  <si>
    <r>
      <rPr>
        <sz val="9"/>
        <rFont val="SimSun"/>
        <charset val="134"/>
      </rPr>
      <t>林业管理</t>
    </r>
  </si>
  <si>
    <r>
      <rPr>
        <sz val="9"/>
        <rFont val="SimSun"/>
        <charset val="134"/>
      </rPr>
      <t>绍兴市上虞区水利局</t>
    </r>
  </si>
  <si>
    <r>
      <rPr>
        <sz val="9"/>
        <rFont val="SimSun"/>
        <charset val="134"/>
      </rPr>
      <t>绍兴市上虞区虞北水闸运行管理中心</t>
    </r>
  </si>
  <si>
    <r>
      <rPr>
        <sz val="9"/>
        <rFont val="SimSun"/>
        <charset val="134"/>
      </rPr>
      <t>水利工程</t>
    </r>
  </si>
  <si>
    <r>
      <rPr>
        <sz val="9"/>
        <rFont val="SimSun"/>
        <charset val="134"/>
      </rPr>
      <t>绍兴市上虞区水利工程管理所</t>
    </r>
  </si>
  <si>
    <r>
      <rPr>
        <sz val="9"/>
        <rFont val="SimSun"/>
        <charset val="134"/>
      </rPr>
      <t>绍兴市上虞区交通运输局</t>
    </r>
  </si>
  <si>
    <r>
      <rPr>
        <sz val="9"/>
        <rFont val="SimSun"/>
        <charset val="134"/>
      </rPr>
      <t>绍兴市上虞区公路与运输管理中心</t>
    </r>
  </si>
  <si>
    <r>
      <rPr>
        <sz val="9"/>
        <rFont val="SimSun"/>
        <charset val="134"/>
      </rPr>
      <t>财务管理</t>
    </r>
  </si>
  <si>
    <r>
      <rPr>
        <sz val="9"/>
        <rFont val="SimSun"/>
        <charset val="134"/>
      </rPr>
      <t>运输管理</t>
    </r>
  </si>
  <si>
    <r>
      <rPr>
        <sz val="9"/>
        <rFont val="SimSun"/>
        <charset val="134"/>
      </rPr>
      <t>绍兴市上虞区农业农村局</t>
    </r>
  </si>
  <si>
    <r>
      <rPr>
        <sz val="9"/>
        <rFont val="SimSun"/>
        <charset val="134"/>
      </rPr>
      <t>绍兴市上虞区农经管理服务中心</t>
    </r>
  </si>
  <si>
    <r>
      <rPr>
        <sz val="9"/>
        <rFont val="SimSun"/>
        <charset val="134"/>
      </rPr>
      <t>三资管理1</t>
    </r>
  </si>
  <si>
    <r>
      <rPr>
        <sz val="9"/>
        <rFont val="SimSun"/>
        <charset val="134"/>
      </rPr>
      <t>绍兴市上虞区商务局</t>
    </r>
  </si>
  <si>
    <r>
      <rPr>
        <sz val="9"/>
        <rFont val="SimSun"/>
        <charset val="134"/>
      </rPr>
      <t>贸促会浙江省绍兴市上虞区委员会秘书处</t>
    </r>
  </si>
  <si>
    <r>
      <rPr>
        <sz val="9"/>
        <rFont val="SimSun"/>
        <charset val="134"/>
      </rPr>
      <t>绍兴市上虞区文化广电旅游局</t>
    </r>
  </si>
  <si>
    <r>
      <rPr>
        <sz val="9"/>
        <rFont val="SimSun"/>
        <charset val="134"/>
      </rPr>
      <t>绍兴市上虞区图书馆</t>
    </r>
  </si>
  <si>
    <r>
      <rPr>
        <sz val="9"/>
        <rFont val="SimSun"/>
        <charset val="134"/>
      </rPr>
      <t>公共事业管理1</t>
    </r>
  </si>
  <si>
    <r>
      <rPr>
        <sz val="9"/>
        <rFont val="SimSun"/>
        <charset val="134"/>
      </rPr>
      <t>公共事业管理2</t>
    </r>
  </si>
  <si>
    <r>
      <rPr>
        <sz val="9"/>
        <rFont val="SimSun"/>
        <charset val="134"/>
      </rPr>
      <t>绍兴市上虞区退役军人事务局</t>
    </r>
  </si>
  <si>
    <r>
      <rPr>
        <sz val="9"/>
        <rFont val="SimSun"/>
        <charset val="134"/>
      </rPr>
      <t>绍兴市上虞区军队离休退休干部休养所</t>
    </r>
  </si>
  <si>
    <r>
      <rPr>
        <sz val="9"/>
        <rFont val="SimSun"/>
        <charset val="134"/>
      </rPr>
      <t>绍兴市上虞区市场监督管理局</t>
    </r>
  </si>
  <si>
    <r>
      <rPr>
        <sz val="9"/>
        <rFont val="SimSun"/>
        <charset val="134"/>
      </rPr>
      <t>绍兴市上虞区质量安全事务所</t>
    </r>
  </si>
  <si>
    <r>
      <rPr>
        <sz val="9"/>
        <rFont val="SimSun"/>
        <charset val="134"/>
      </rPr>
      <t>特种设备安全</t>
    </r>
  </si>
  <si>
    <r>
      <rPr>
        <sz val="9"/>
        <rFont val="SimSun"/>
        <charset val="134"/>
      </rPr>
      <t>质量安全</t>
    </r>
  </si>
  <si>
    <r>
      <rPr>
        <sz val="9"/>
        <rFont val="SimSun"/>
        <charset val="134"/>
      </rPr>
      <t>绍兴市上虞区综合行政执法局</t>
    </r>
  </si>
  <si>
    <r>
      <rPr>
        <sz val="9"/>
        <rFont val="SimSun"/>
        <charset val="134"/>
      </rPr>
      <t>绍兴市上虞区城市管理服务中心</t>
    </r>
  </si>
  <si>
    <r>
      <rPr>
        <sz val="9"/>
        <rFont val="SimSun"/>
        <charset val="134"/>
      </rPr>
      <t>法务管理</t>
    </r>
  </si>
  <si>
    <r>
      <rPr>
        <sz val="9"/>
        <rFont val="SimSun"/>
        <charset val="134"/>
      </rPr>
      <t>绍兴市上虞区便民服务中心</t>
    </r>
  </si>
  <si>
    <r>
      <rPr>
        <sz val="9"/>
        <rFont val="SimSun"/>
        <charset val="134"/>
      </rPr>
      <t>绍兴市上虞区便民服务中心机关服务站</t>
    </r>
  </si>
  <si>
    <r>
      <rPr>
        <sz val="9"/>
        <rFont val="SimSun"/>
        <charset val="134"/>
      </rPr>
      <t>信息技术</t>
    </r>
  </si>
  <si>
    <r>
      <rPr>
        <sz val="9"/>
        <rFont val="SimSun"/>
        <charset val="134"/>
      </rPr>
      <t>绍兴市上虞区杭州湾综合管理办公室</t>
    </r>
  </si>
  <si>
    <r>
      <rPr>
        <sz val="9"/>
        <rFont val="SimSun"/>
        <charset val="134"/>
      </rPr>
      <t>绍兴市上虞区海塘工程管理所</t>
    </r>
  </si>
  <si>
    <r>
      <rPr>
        <sz val="9"/>
        <rFont val="SimSun"/>
        <charset val="134"/>
      </rPr>
      <t>应急管理</t>
    </r>
  </si>
  <si>
    <r>
      <rPr>
        <sz val="9"/>
        <rFont val="SimSun"/>
        <charset val="134"/>
      </rPr>
      <t>浙江省上虞曹娥江旅游度假区管理委员会</t>
    </r>
  </si>
  <si>
    <r>
      <rPr>
        <sz val="9"/>
        <rFont val="SimSun"/>
        <charset val="134"/>
      </rPr>
      <t>浙江省上虞曹娥江旅游度假区旅游发展中心</t>
    </r>
  </si>
  <si>
    <r>
      <rPr>
        <sz val="9"/>
        <rFont val="SimSun"/>
        <charset val="134"/>
      </rPr>
      <t>建设工程</t>
    </r>
  </si>
  <si>
    <r>
      <rPr>
        <sz val="9"/>
        <rFont val="SimSun"/>
        <charset val="134"/>
      </rPr>
      <t>招商管理</t>
    </r>
  </si>
  <si>
    <r>
      <rPr>
        <sz val="9"/>
        <rFont val="SimSun"/>
        <charset val="134"/>
      </rPr>
      <t>浙江上虞曹娥江经济开发区管理委员会</t>
    </r>
  </si>
  <si>
    <r>
      <rPr>
        <sz val="9"/>
        <rFont val="SimSun"/>
        <charset val="134"/>
      </rPr>
      <t>浙江上虞曹娥江经济开发区招商服务中心</t>
    </r>
  </si>
  <si>
    <r>
      <rPr>
        <sz val="9"/>
        <rFont val="SimSun"/>
        <charset val="134"/>
      </rPr>
      <t>综合服务</t>
    </r>
  </si>
  <si>
    <r>
      <rPr>
        <sz val="9"/>
        <rFont val="SimSun"/>
        <charset val="134"/>
      </rPr>
      <t>绍兴市上虞区特色小镇管理委员会</t>
    </r>
  </si>
  <si>
    <r>
      <rPr>
        <sz val="9"/>
        <rFont val="SimSun"/>
        <charset val="134"/>
      </rPr>
      <t>绍兴市上虞区特色小镇发展服务中心</t>
    </r>
  </si>
  <si>
    <r>
      <rPr>
        <sz val="9"/>
        <rFont val="SimSun"/>
        <charset val="134"/>
      </rPr>
      <t>绍兴市上虞区卫生健康局</t>
    </r>
  </si>
  <si>
    <r>
      <rPr>
        <sz val="9"/>
        <rFont val="SimSun"/>
        <charset val="134"/>
      </rPr>
      <t>绍兴市上虞妇幼保健院</t>
    </r>
  </si>
  <si>
    <r>
      <rPr>
        <sz val="9"/>
        <rFont val="SimSun"/>
        <charset val="134"/>
      </rPr>
      <t>*总务管理</t>
    </r>
  </si>
  <si>
    <r>
      <rPr>
        <sz val="9"/>
        <rFont val="SimSun"/>
        <charset val="134"/>
      </rPr>
      <t>绍兴市上虞第二人民医院</t>
    </r>
  </si>
  <si>
    <r>
      <rPr>
        <sz val="9"/>
        <rFont val="SimSun"/>
        <charset val="134"/>
      </rPr>
      <t>*信息管理</t>
    </r>
  </si>
  <si>
    <r>
      <rPr>
        <sz val="9"/>
        <rFont val="SimSun"/>
        <charset val="134"/>
      </rPr>
      <t>乡镇 (街道)</t>
    </r>
  </si>
  <si>
    <r>
      <rPr>
        <sz val="9"/>
        <rFont val="SimSun"/>
        <charset val="134"/>
      </rPr>
      <t>基层事业综合服务中心</t>
    </r>
  </si>
  <si>
    <r>
      <rPr>
        <sz val="9"/>
        <rFont val="SimSun"/>
        <charset val="134"/>
      </rPr>
      <t>工作人员1</t>
    </r>
  </si>
  <si>
    <r>
      <rPr>
        <sz val="9"/>
        <rFont val="SimSun"/>
        <charset val="134"/>
      </rPr>
      <t>工作人员2</t>
    </r>
  </si>
  <si>
    <r>
      <rPr>
        <sz val="9"/>
        <rFont val="SimSun"/>
        <charset val="134"/>
      </rPr>
      <t>工作人员5</t>
    </r>
  </si>
  <si>
    <r>
      <rPr>
        <sz val="9"/>
        <rFont val="SimSun"/>
        <charset val="134"/>
      </rPr>
      <t>工作人员7</t>
    </r>
  </si>
  <si>
    <r>
      <rPr>
        <sz val="9"/>
        <rFont val="SimSun"/>
        <charset val="134"/>
      </rPr>
      <t>工作人员11</t>
    </r>
  </si>
  <si>
    <r>
      <rPr>
        <sz val="9"/>
        <rFont val="SimSun"/>
        <charset val="134"/>
      </rPr>
      <t>绍兴市上虞区人民法院</t>
    </r>
  </si>
  <si>
    <r>
      <rPr>
        <sz val="9"/>
        <rFont val="SimSun"/>
        <charset val="134"/>
      </rPr>
      <t>绍兴市上虞区法院审判保障服务中心</t>
    </r>
  </si>
</sst>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0000"/>
    <numFmt numFmtId="179" formatCode="0.0"/>
    <numFmt numFmtId="180" formatCode="0.000_);[Red]\(0.000\)"/>
    <numFmt numFmtId="181" formatCode="0.000_ "/>
    <numFmt numFmtId="182" formatCode="0.000"/>
  </numFmts>
  <fonts count="160">
    <font>
      <sz val="11"/>
      <color rgb="FF000000"/>
      <name val="Arial"/>
      <charset val="204"/>
    </font>
    <font>
      <sz val="9"/>
      <color rgb="FF000000"/>
      <name val="SimSun"/>
      <charset val="134"/>
    </font>
    <font>
      <b/>
      <sz val="9"/>
      <color rgb="FF000000"/>
      <name val="SimSun"/>
      <charset val="134"/>
    </font>
    <font>
      <b/>
      <sz val="12"/>
      <color rgb="FF000000"/>
      <name val="Arial"/>
      <charset val="204"/>
    </font>
    <font>
      <sz val="11"/>
      <color rgb="FFFF0000"/>
      <name val="Arial"/>
      <charset val="204"/>
    </font>
    <font>
      <sz val="14"/>
      <name val="方正超粗黑_GBK"/>
      <charset val="134"/>
    </font>
    <font>
      <b/>
      <sz val="16"/>
      <name val="宋体"/>
      <charset val="134"/>
      <scheme val="minor"/>
    </font>
    <font>
      <b/>
      <sz val="12"/>
      <name val="宋体"/>
      <charset val="134"/>
      <scheme val="minor"/>
    </font>
    <font>
      <b/>
      <sz val="12"/>
      <color rgb="FF000000"/>
      <name val="宋体"/>
      <charset val="134"/>
    </font>
    <font>
      <b/>
      <sz val="12"/>
      <name val="SimSun"/>
      <charset val="204"/>
    </font>
    <font>
      <sz val="10"/>
      <name val="宋体"/>
      <charset val="134"/>
    </font>
    <font>
      <sz val="10.5"/>
      <color rgb="FF000000"/>
      <name val="宋体"/>
      <charset val="134"/>
    </font>
    <font>
      <b/>
      <sz val="12"/>
      <color rgb="FF000000"/>
      <name val="宋体"/>
      <charset val="204"/>
    </font>
    <font>
      <b/>
      <sz val="12"/>
      <name val="SimSun"/>
      <charset val="134"/>
    </font>
    <font>
      <sz val="11"/>
      <color rgb="FF000000"/>
      <name val="宋体"/>
      <charset val="204"/>
    </font>
    <font>
      <sz val="10"/>
      <color rgb="FFFF0000"/>
      <name val="宋体"/>
      <charset val="134"/>
    </font>
    <font>
      <sz val="10.5"/>
      <color rgb="FFFF0000"/>
      <name val="宋体"/>
      <charset val="134"/>
    </font>
    <font>
      <sz val="9"/>
      <color rgb="FFFF0000"/>
      <name val="SimSun"/>
      <charset val="134"/>
    </font>
    <font>
      <b/>
      <sz val="16"/>
      <color rgb="FF000000"/>
      <name val="Arial"/>
      <charset val="204"/>
    </font>
    <font>
      <b/>
      <sz val="22"/>
      <name val="宋体"/>
      <charset val="134"/>
    </font>
    <font>
      <b/>
      <sz val="16"/>
      <name val="宋体"/>
      <charset val="134"/>
    </font>
    <font>
      <b/>
      <sz val="12"/>
      <color theme="1"/>
      <name val="宋体"/>
      <charset val="134"/>
      <scheme val="minor"/>
    </font>
    <font>
      <b/>
      <sz val="12"/>
      <color theme="1"/>
      <name val="宋体"/>
      <charset val="134"/>
    </font>
    <font>
      <b/>
      <sz val="12"/>
      <name val="宋体"/>
      <charset val="134"/>
    </font>
    <font>
      <sz val="11"/>
      <color theme="1"/>
      <name val="宋体"/>
      <charset val="134"/>
      <scheme val="minor"/>
    </font>
    <font>
      <sz val="11"/>
      <name val="宋体"/>
      <charset val="134"/>
      <scheme val="minor"/>
    </font>
    <font>
      <sz val="10"/>
      <color theme="1"/>
      <name val="宋体"/>
      <charset val="134"/>
    </font>
    <font>
      <sz val="10"/>
      <name val="宋体"/>
      <charset val="0"/>
    </font>
    <font>
      <b/>
      <sz val="16"/>
      <color indexed="8"/>
      <name val="宋体"/>
      <charset val="134"/>
      <scheme val="minor"/>
    </font>
    <font>
      <sz val="11"/>
      <name val="宋体"/>
      <charset val="0"/>
      <scheme val="minor"/>
    </font>
    <font>
      <sz val="11"/>
      <color rgb="FF000000"/>
      <name val="宋体"/>
      <charset val="134"/>
      <scheme val="minor"/>
    </font>
    <font>
      <b/>
      <sz val="16"/>
      <color rgb="FF000000"/>
      <name val="宋体"/>
      <charset val="134"/>
      <scheme val="minor"/>
    </font>
    <font>
      <sz val="10"/>
      <color indexed="8"/>
      <name val="宋体"/>
      <charset val="134"/>
      <scheme val="minor"/>
    </font>
    <font>
      <sz val="11"/>
      <color indexed="8"/>
      <name val="宋体"/>
      <charset val="134"/>
      <scheme val="minor"/>
    </font>
    <font>
      <sz val="11"/>
      <color rgb="FF000000"/>
      <name val="宋体"/>
      <charset val="0"/>
      <scheme val="minor"/>
    </font>
    <font>
      <b/>
      <sz val="11"/>
      <color rgb="FF000000"/>
      <name val="Arial"/>
      <charset val="204"/>
    </font>
    <font>
      <sz val="11"/>
      <name val="Times New Roman"/>
      <charset val="0"/>
    </font>
    <font>
      <sz val="22"/>
      <name val="方正小标宋简体"/>
      <charset val="134"/>
    </font>
    <font>
      <b/>
      <sz val="10"/>
      <name val="Times New Roman"/>
      <charset val="0"/>
    </font>
    <font>
      <b/>
      <sz val="12"/>
      <color theme="1"/>
      <name val="黑体"/>
      <charset val="134"/>
    </font>
    <font>
      <b/>
      <sz val="14"/>
      <name val="宋体"/>
      <charset val="134"/>
      <scheme val="minor"/>
    </font>
    <font>
      <sz val="10"/>
      <name val="Times New Roman"/>
      <charset val="0"/>
    </font>
    <font>
      <sz val="12"/>
      <color theme="1"/>
      <name val="Times New Roman"/>
      <charset val="134"/>
    </font>
    <font>
      <sz val="11"/>
      <color rgb="FF000000"/>
      <name val="Times New Roman"/>
      <charset val="134"/>
    </font>
    <font>
      <sz val="10"/>
      <color theme="1"/>
      <name val="Times New Roman"/>
      <charset val="0"/>
    </font>
    <font>
      <sz val="12"/>
      <color theme="1"/>
      <name val="宋体"/>
      <charset val="134"/>
    </font>
    <font>
      <sz val="10"/>
      <color rgb="FF000000"/>
      <name val="Times New Roman"/>
      <charset val="0"/>
    </font>
    <font>
      <sz val="10"/>
      <name val="仿宋_GB2312"/>
      <charset val="0"/>
    </font>
    <font>
      <b/>
      <sz val="22"/>
      <name val="方正小标宋简体"/>
      <charset val="134"/>
    </font>
    <font>
      <b/>
      <sz val="12"/>
      <color theme="1"/>
      <name val="Times New Roman"/>
      <charset val="134"/>
    </font>
    <font>
      <sz val="10"/>
      <name val="仿宋_GB2312"/>
      <charset val="134"/>
    </font>
    <font>
      <sz val="10"/>
      <color rgb="FFFF0000"/>
      <name val="Times New Roman"/>
      <charset val="0"/>
    </font>
    <font>
      <sz val="10"/>
      <color indexed="8"/>
      <name val="Times New Roman"/>
      <charset val="0"/>
    </font>
    <font>
      <sz val="11"/>
      <color theme="1"/>
      <name val="Arial"/>
      <charset val="204"/>
    </font>
    <font>
      <b/>
      <sz val="14"/>
      <color rgb="FF000000"/>
      <name val="Arial"/>
      <charset val="204"/>
    </font>
    <font>
      <b/>
      <sz val="18"/>
      <name val="宋体"/>
      <charset val="204"/>
    </font>
    <font>
      <b/>
      <sz val="11"/>
      <name val="SimSun"/>
      <charset val="134"/>
    </font>
    <font>
      <b/>
      <sz val="9"/>
      <name val="SimSun"/>
      <charset val="204"/>
    </font>
    <font>
      <b/>
      <sz val="14"/>
      <name val="仿宋_GB2312"/>
      <charset val="134"/>
    </font>
    <font>
      <sz val="11"/>
      <name val="SimSun"/>
      <charset val="134"/>
    </font>
    <font>
      <sz val="11"/>
      <color theme="1"/>
      <name val="SimSun"/>
      <charset val="134"/>
    </font>
    <font>
      <sz val="9"/>
      <color theme="1"/>
      <name val="SimSun"/>
      <charset val="134"/>
    </font>
    <font>
      <b/>
      <sz val="14"/>
      <color theme="1"/>
      <name val="仿宋_GB2312"/>
      <charset val="134"/>
    </font>
    <font>
      <b/>
      <sz val="11"/>
      <name val="仿宋_GB2312"/>
      <charset val="134"/>
    </font>
    <font>
      <b/>
      <sz val="11"/>
      <name val="SimSun"/>
      <charset val="204"/>
    </font>
    <font>
      <sz val="11"/>
      <name val="仿宋_GB2312"/>
      <charset val="134"/>
    </font>
    <font>
      <sz val="11"/>
      <color rgb="FF000000"/>
      <name val="SimSun"/>
      <charset val="134"/>
    </font>
    <font>
      <sz val="11"/>
      <color rgb="FF171A1D"/>
      <name val="SimSun"/>
      <charset val="134"/>
    </font>
    <font>
      <sz val="11"/>
      <color theme="1"/>
      <name val="仿宋_GB2312"/>
      <charset val="134"/>
    </font>
    <font>
      <sz val="11"/>
      <color rgb="FFFF0000"/>
      <name val="SimSun"/>
      <charset val="134"/>
    </font>
    <font>
      <b/>
      <sz val="14"/>
      <color rgb="FFFF0000"/>
      <name val="SimSun"/>
      <charset val="134"/>
    </font>
    <font>
      <b/>
      <sz val="14"/>
      <name val="Arial"/>
      <charset val="204"/>
    </font>
    <font>
      <sz val="14"/>
      <name val="宋体"/>
      <charset val="134"/>
    </font>
    <font>
      <sz val="12"/>
      <name val="宋体"/>
      <charset val="134"/>
    </font>
    <font>
      <b/>
      <sz val="18"/>
      <name val="宋体"/>
      <charset val="134"/>
      <scheme val="minor"/>
    </font>
    <font>
      <sz val="12"/>
      <name val="宋体"/>
      <charset val="134"/>
      <scheme val="minor"/>
    </font>
    <font>
      <sz val="11"/>
      <name val="Times New Roman"/>
      <charset val="134"/>
    </font>
    <font>
      <b/>
      <sz val="14"/>
      <name val="宋体"/>
      <charset val="134"/>
    </font>
    <font>
      <b/>
      <sz val="14"/>
      <name val="Times New Roman"/>
      <charset val="134"/>
    </font>
    <font>
      <sz val="12"/>
      <color rgb="FF000000"/>
      <name val="Times New Roman"/>
      <charset val="134"/>
    </font>
    <font>
      <sz val="14"/>
      <color indexed="8"/>
      <name val="Times New Roman"/>
      <charset val="0"/>
    </font>
    <font>
      <b/>
      <sz val="14"/>
      <name val="仿宋"/>
      <charset val="134"/>
    </font>
    <font>
      <sz val="14"/>
      <color indexed="8"/>
      <name val="仿宋"/>
      <charset val="134"/>
    </font>
    <font>
      <sz val="14"/>
      <color rgb="FF000000"/>
      <name val="宋体"/>
      <charset val="134"/>
    </font>
    <font>
      <sz val="10"/>
      <color rgb="FF000000"/>
      <name val="Arial"/>
      <charset val="204"/>
    </font>
    <font>
      <b/>
      <sz val="22"/>
      <color theme="1"/>
      <name val="宋体"/>
      <charset val="134"/>
      <scheme val="minor"/>
    </font>
    <font>
      <b/>
      <sz val="11"/>
      <color rgb="FF171A1D"/>
      <name val="宋体"/>
      <charset val="134"/>
      <scheme val="minor"/>
    </font>
    <font>
      <b/>
      <sz val="10"/>
      <color rgb="FF000000"/>
      <name val="Arial Unicode MS"/>
      <charset val="134"/>
    </font>
    <font>
      <b/>
      <sz val="10"/>
      <color rgb="FF000000"/>
      <name val="宋体"/>
      <charset val="134"/>
    </font>
    <font>
      <sz val="9"/>
      <color theme="1"/>
      <name val="宋体"/>
      <charset val="134"/>
      <scheme val="minor"/>
    </font>
    <font>
      <sz val="10"/>
      <color rgb="FF000000"/>
      <name val="Arial Unicode MS"/>
      <charset val="134"/>
    </font>
    <font>
      <sz val="10"/>
      <color theme="1"/>
      <name val="宋体"/>
      <charset val="134"/>
      <scheme val="minor"/>
    </font>
    <font>
      <sz val="9"/>
      <color rgb="FF000000"/>
      <name val="宋体"/>
      <charset val="134"/>
      <scheme val="minor"/>
    </font>
    <font>
      <sz val="10"/>
      <color theme="1"/>
      <name val="Arial Unicode MS"/>
      <charset val="134"/>
    </font>
    <font>
      <sz val="9"/>
      <color rgb="FFFF0000"/>
      <name val="宋体"/>
      <charset val="134"/>
      <scheme val="minor"/>
    </font>
    <font>
      <sz val="10"/>
      <color rgb="FFFF0000"/>
      <name val="Arial Unicode MS"/>
      <charset val="134"/>
    </font>
    <font>
      <sz val="8"/>
      <color rgb="FFFF0000"/>
      <name val="宋体"/>
      <charset val="134"/>
      <scheme val="minor"/>
    </font>
    <font>
      <sz val="10"/>
      <name val="宋体"/>
      <charset val="134"/>
      <scheme val="minor"/>
    </font>
    <font>
      <sz val="12"/>
      <color theme="1"/>
      <name val="宋体"/>
      <charset val="134"/>
      <scheme val="minor"/>
    </font>
    <font>
      <sz val="10"/>
      <color rgb="FFFF0000"/>
      <name val="宋体"/>
      <charset val="134"/>
      <scheme val="minor"/>
    </font>
    <font>
      <sz val="9"/>
      <name val="宋体"/>
      <charset val="134"/>
      <scheme val="minor"/>
    </font>
    <font>
      <b/>
      <sz val="11"/>
      <color theme="1"/>
      <name val="宋体"/>
      <charset val="134"/>
      <scheme val="minor"/>
    </font>
    <font>
      <sz val="9"/>
      <color theme="1"/>
      <name val="宋体"/>
      <charset val="134"/>
    </font>
    <font>
      <sz val="16"/>
      <color rgb="FF000000"/>
      <name val="Arial"/>
      <charset val="204"/>
    </font>
    <font>
      <sz val="12"/>
      <color rgb="FF000000"/>
      <name val="Arial"/>
      <charset val="204"/>
    </font>
    <font>
      <sz val="16"/>
      <name val="宋体"/>
      <charset val="204"/>
    </font>
    <font>
      <sz val="16"/>
      <color rgb="FF000000"/>
      <name val="宋体"/>
      <charset val="204"/>
    </font>
    <font>
      <sz val="10"/>
      <color rgb="FF000000"/>
      <name val="宋体"/>
      <charset val="134"/>
    </font>
    <font>
      <sz val="10"/>
      <color rgb="FF000000"/>
      <name val="宋体"/>
      <charset val="204"/>
    </font>
    <font>
      <b/>
      <sz val="14"/>
      <name val="宋体"/>
      <charset val="204"/>
    </font>
    <font>
      <sz val="20"/>
      <color rgb="FF000000"/>
      <name val="Arial"/>
      <charset val="204"/>
    </font>
    <font>
      <sz val="11"/>
      <name val="Arial"/>
      <charset val="204"/>
    </font>
    <font>
      <sz val="20"/>
      <name val="宋体"/>
      <charset val="204"/>
    </font>
    <font>
      <sz val="20"/>
      <color rgb="FF000000"/>
      <name val="宋体"/>
      <charset val="204"/>
    </font>
    <font>
      <sz val="11"/>
      <name val="宋体"/>
      <charset val="204"/>
    </font>
    <font>
      <sz val="10"/>
      <name val="宋体"/>
      <charset val="204"/>
    </font>
    <font>
      <sz val="22"/>
      <color rgb="FF000000"/>
      <name val="宋体"/>
      <charset val="204"/>
    </font>
    <font>
      <sz val="11"/>
      <color rgb="FFFF0000"/>
      <name val="宋体"/>
      <charset val="204"/>
    </font>
    <font>
      <sz val="24"/>
      <color rgb="FF000000"/>
      <name val="宋体"/>
      <charset val="204"/>
    </font>
    <font>
      <sz val="10"/>
      <color rgb="FFFF0000"/>
      <name val="宋体"/>
      <charset val="204"/>
    </font>
    <font>
      <sz val="16"/>
      <color rgb="FFFF0000"/>
      <name val="宋体"/>
      <charset val="20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SimSun"/>
      <charset val="134"/>
    </font>
    <font>
      <sz val="8"/>
      <name val="Arial"/>
      <charset val="134"/>
    </font>
    <font>
      <sz val="13"/>
      <name val="SimSun"/>
      <charset val="134"/>
    </font>
    <font>
      <b/>
      <sz val="13"/>
      <name val="SimSun"/>
      <charset val="134"/>
    </font>
    <font>
      <b/>
      <sz val="9"/>
      <name val="SimSun"/>
      <charset val="134"/>
    </font>
    <font>
      <sz val="9"/>
      <name val="SimSun"/>
      <charset val="134"/>
    </font>
    <font>
      <b/>
      <sz val="10"/>
      <color rgb="FFFF0000"/>
      <name val="宋体"/>
      <charset val="134"/>
      <scheme val="minor"/>
    </font>
    <font>
      <sz val="10.5"/>
      <name val="仿宋_GB2312"/>
      <charset val="134"/>
    </font>
    <font>
      <b/>
      <sz val="10"/>
      <color rgb="FFFF0000"/>
      <name val="宋体"/>
      <charset val="134"/>
    </font>
    <font>
      <sz val="10"/>
      <color rgb="FFFF0000"/>
      <name val="方正小标宋简体"/>
      <charset val="134"/>
    </font>
    <font>
      <b/>
      <sz val="10"/>
      <name val="仿宋_GB2312"/>
      <charset val="134"/>
    </font>
    <font>
      <sz val="10"/>
      <color indexed="8"/>
      <name val="仿宋_GB2312"/>
      <charset val="134"/>
    </font>
    <font>
      <sz val="11"/>
      <name val="Microsoft YaHei"/>
      <charset val="204"/>
    </font>
    <font>
      <sz val="11"/>
      <color rgb="FFFF0000"/>
      <name val="Microsoft YaHei"/>
      <charset val="204"/>
    </font>
    <font>
      <b/>
      <sz val="8"/>
      <color rgb="FFFF0000"/>
      <name val="宋体"/>
      <charset val="134"/>
      <scheme val="minor"/>
    </font>
    <font>
      <sz val="9"/>
      <color theme="1"/>
      <name val="Calibri"/>
      <charset val="134"/>
    </font>
    <font>
      <b/>
      <sz val="16"/>
      <name val="宋体"/>
      <charset val="204"/>
    </font>
    <font>
      <b/>
      <sz val="10"/>
      <color rgb="FFFF0000"/>
      <name val="宋体"/>
      <charset val="204"/>
    </font>
    <font>
      <b/>
      <sz val="10"/>
      <name val="宋体"/>
      <charset val="134"/>
    </font>
    <font>
      <sz val="10"/>
      <color rgb="FFFF0000"/>
      <name val="Arial"/>
      <charset val="204"/>
    </font>
  </fonts>
  <fills count="4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indexed="65"/>
        <bgColor indexed="64"/>
      </patternFill>
    </fill>
    <fill>
      <patternFill patternType="solid">
        <fgColor theme="1" tint="0.5"/>
        <bgColor indexed="64"/>
      </patternFill>
    </fill>
    <fill>
      <patternFill patternType="solid">
        <fgColor rgb="FFC00000"/>
        <bgColor indexed="64"/>
      </patternFill>
    </fill>
    <fill>
      <patternFill patternType="solid">
        <fgColor theme="2" tint="-0.1"/>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rgb="FF000000"/>
      </right>
      <top style="thin">
        <color rgb="FF000000"/>
      </top>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rgb="FF000000"/>
      </right>
      <top style="thin">
        <color rgb="FF000000"/>
      </top>
      <bottom style="thin">
        <color rgb="FF000000"/>
      </bottom>
      <diagonal/>
    </border>
    <border>
      <left style="thin">
        <color auto="1"/>
      </left>
      <right/>
      <top/>
      <bottom style="thin">
        <color rgb="FF000000"/>
      </bottom>
      <diagonal/>
    </border>
    <border>
      <left/>
      <right style="thin">
        <color auto="1"/>
      </right>
      <top/>
      <bottom style="thin">
        <color rgb="FF000000"/>
      </bottom>
      <diagonal/>
    </border>
    <border>
      <left/>
      <right/>
      <top/>
      <bottom style="thin">
        <color auto="1"/>
      </bottom>
      <diagonal/>
    </border>
    <border>
      <left/>
      <right/>
      <top/>
      <bottom style="thin">
        <color rgb="FF000000"/>
      </bottom>
      <diagonal/>
    </border>
    <border>
      <left/>
      <right/>
      <top/>
      <bottom style="thin">
        <color indexed="0"/>
      </bottom>
      <diagonal/>
    </border>
    <border>
      <left style="thin">
        <color indexed="8"/>
      </left>
      <right style="thin">
        <color indexed="8"/>
      </right>
      <top style="thin">
        <color indexed="8"/>
      </top>
      <bottom style="thin">
        <color indexed="8"/>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24" fillId="0" borderId="0" applyFont="0" applyFill="0" applyBorder="0" applyAlignment="0" applyProtection="0">
      <alignment vertical="center"/>
    </xf>
    <xf numFmtId="0" fontId="121" fillId="9" borderId="0" applyNumberFormat="0" applyBorder="0" applyAlignment="0" applyProtection="0">
      <alignment vertical="center"/>
    </xf>
    <xf numFmtId="0" fontId="122" fillId="10" borderId="31" applyNumberFormat="0" applyAlignment="0" applyProtection="0">
      <alignment vertical="center"/>
    </xf>
    <xf numFmtId="44" fontId="24" fillId="0" borderId="0" applyFont="0" applyFill="0" applyBorder="0" applyAlignment="0" applyProtection="0">
      <alignment vertical="center"/>
    </xf>
    <xf numFmtId="41" fontId="24" fillId="0" borderId="0" applyFont="0" applyFill="0" applyBorder="0" applyAlignment="0" applyProtection="0">
      <alignment vertical="center"/>
    </xf>
    <xf numFmtId="0" fontId="121" fillId="11" borderId="0" applyNumberFormat="0" applyBorder="0" applyAlignment="0" applyProtection="0">
      <alignment vertical="center"/>
    </xf>
    <xf numFmtId="0" fontId="123" fillId="12" borderId="0" applyNumberFormat="0" applyBorder="0" applyAlignment="0" applyProtection="0">
      <alignment vertical="center"/>
    </xf>
    <xf numFmtId="43" fontId="24" fillId="0" borderId="0" applyFont="0" applyFill="0" applyBorder="0" applyAlignment="0" applyProtection="0">
      <alignment vertical="center"/>
    </xf>
    <xf numFmtId="0" fontId="124" fillId="13" borderId="0" applyNumberFormat="0" applyBorder="0" applyAlignment="0" applyProtection="0">
      <alignment vertical="center"/>
    </xf>
    <xf numFmtId="0" fontId="125" fillId="0" borderId="0" applyNumberFormat="0" applyFill="0" applyBorder="0" applyAlignment="0" applyProtection="0">
      <alignment vertical="center"/>
    </xf>
    <xf numFmtId="9" fontId="24" fillId="0" borderId="0" applyFont="0" applyFill="0" applyBorder="0" applyAlignment="0" applyProtection="0">
      <alignment vertical="center"/>
    </xf>
    <xf numFmtId="0" fontId="126" fillId="0" borderId="0" applyNumberFormat="0" applyFill="0" applyBorder="0" applyAlignment="0" applyProtection="0">
      <alignment vertical="center"/>
    </xf>
    <xf numFmtId="0" fontId="24" fillId="14" borderId="32" applyNumberFormat="0" applyFont="0" applyAlignment="0" applyProtection="0">
      <alignment vertical="center"/>
    </xf>
    <xf numFmtId="0" fontId="124" fillId="15" borderId="0" applyNumberFormat="0" applyBorder="0" applyAlignment="0" applyProtection="0">
      <alignment vertical="center"/>
    </xf>
    <xf numFmtId="0" fontId="127"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1" fillId="0" borderId="33" applyNumberFormat="0" applyFill="0" applyAlignment="0" applyProtection="0">
      <alignment vertical="center"/>
    </xf>
    <xf numFmtId="0" fontId="132" fillId="0" borderId="33" applyNumberFormat="0" applyFill="0" applyAlignment="0" applyProtection="0">
      <alignment vertical="center"/>
    </xf>
    <xf numFmtId="0" fontId="124" fillId="16" borderId="0" applyNumberFormat="0" applyBorder="0" applyAlignment="0" applyProtection="0">
      <alignment vertical="center"/>
    </xf>
    <xf numFmtId="0" fontId="127" fillId="0" borderId="34" applyNumberFormat="0" applyFill="0" applyAlignment="0" applyProtection="0">
      <alignment vertical="center"/>
    </xf>
    <xf numFmtId="0" fontId="124" fillId="17" borderId="0" applyNumberFormat="0" applyBorder="0" applyAlignment="0" applyProtection="0">
      <alignment vertical="center"/>
    </xf>
    <xf numFmtId="0" fontId="133" fillId="18" borderId="35" applyNumberFormat="0" applyAlignment="0" applyProtection="0">
      <alignment vertical="center"/>
    </xf>
    <xf numFmtId="0" fontId="134" fillId="18" borderId="31" applyNumberFormat="0" applyAlignment="0" applyProtection="0">
      <alignment vertical="center"/>
    </xf>
    <xf numFmtId="0" fontId="135" fillId="19" borderId="36" applyNumberFormat="0" applyAlignment="0" applyProtection="0">
      <alignment vertical="center"/>
    </xf>
    <xf numFmtId="0" fontId="121" fillId="20" borderId="0" applyNumberFormat="0" applyBorder="0" applyAlignment="0" applyProtection="0">
      <alignment vertical="center"/>
    </xf>
    <xf numFmtId="0" fontId="124" fillId="21" borderId="0" applyNumberFormat="0" applyBorder="0" applyAlignment="0" applyProtection="0">
      <alignment vertical="center"/>
    </xf>
    <xf numFmtId="0" fontId="136" fillId="0" borderId="37" applyNumberFormat="0" applyFill="0" applyAlignment="0" applyProtection="0">
      <alignment vertical="center"/>
    </xf>
    <xf numFmtId="0" fontId="137" fillId="0" borderId="38" applyNumberFormat="0" applyFill="0" applyAlignment="0" applyProtection="0">
      <alignment vertical="center"/>
    </xf>
    <xf numFmtId="0" fontId="138" fillId="22" borderId="0" applyNumberFormat="0" applyBorder="0" applyAlignment="0" applyProtection="0">
      <alignment vertical="center"/>
    </xf>
    <xf numFmtId="0" fontId="139" fillId="23" borderId="0" applyNumberFormat="0" applyBorder="0" applyAlignment="0" applyProtection="0">
      <alignment vertical="center"/>
    </xf>
    <xf numFmtId="0" fontId="121" fillId="24" borderId="0" applyNumberFormat="0" applyBorder="0" applyAlignment="0" applyProtection="0">
      <alignment vertical="center"/>
    </xf>
    <xf numFmtId="0" fontId="124" fillId="25" borderId="0" applyNumberFormat="0" applyBorder="0" applyAlignment="0" applyProtection="0">
      <alignment vertical="center"/>
    </xf>
    <xf numFmtId="0" fontId="121" fillId="26" borderId="0" applyNumberFormat="0" applyBorder="0" applyAlignment="0" applyProtection="0">
      <alignment vertical="center"/>
    </xf>
    <xf numFmtId="0" fontId="121" fillId="27" borderId="0" applyNumberFormat="0" applyBorder="0" applyAlignment="0" applyProtection="0">
      <alignment vertical="center"/>
    </xf>
    <xf numFmtId="0" fontId="121" fillId="28" borderId="0" applyNumberFormat="0" applyBorder="0" applyAlignment="0" applyProtection="0">
      <alignment vertical="center"/>
    </xf>
    <xf numFmtId="0" fontId="121" fillId="29" borderId="0" applyNumberFormat="0" applyBorder="0" applyAlignment="0" applyProtection="0">
      <alignment vertical="center"/>
    </xf>
    <xf numFmtId="0" fontId="124" fillId="30" borderId="0" applyNumberFormat="0" applyBorder="0" applyAlignment="0" applyProtection="0">
      <alignment vertical="center"/>
    </xf>
    <xf numFmtId="0" fontId="124" fillId="31" borderId="0" applyNumberFormat="0" applyBorder="0" applyAlignment="0" applyProtection="0">
      <alignment vertical="center"/>
    </xf>
    <xf numFmtId="0" fontId="121" fillId="32" borderId="0" applyNumberFormat="0" applyBorder="0" applyAlignment="0" applyProtection="0">
      <alignment vertical="center"/>
    </xf>
    <xf numFmtId="0" fontId="121" fillId="33" borderId="0" applyNumberFormat="0" applyBorder="0" applyAlignment="0" applyProtection="0">
      <alignment vertical="center"/>
    </xf>
    <xf numFmtId="0" fontId="124" fillId="34" borderId="0" applyNumberFormat="0" applyBorder="0" applyAlignment="0" applyProtection="0">
      <alignment vertical="center"/>
    </xf>
    <xf numFmtId="0" fontId="121" fillId="35" borderId="0" applyNumberFormat="0" applyBorder="0" applyAlignment="0" applyProtection="0">
      <alignment vertical="center"/>
    </xf>
    <xf numFmtId="0" fontId="124" fillId="36" borderId="0" applyNumberFormat="0" applyBorder="0" applyAlignment="0" applyProtection="0">
      <alignment vertical="center"/>
    </xf>
    <xf numFmtId="0" fontId="124" fillId="37" borderId="0" applyNumberFormat="0" applyBorder="0" applyAlignment="0" applyProtection="0">
      <alignment vertical="center"/>
    </xf>
    <xf numFmtId="0" fontId="121" fillId="38" borderId="0" applyNumberFormat="0" applyBorder="0" applyAlignment="0" applyProtection="0">
      <alignment vertical="center"/>
    </xf>
    <xf numFmtId="0" fontId="124" fillId="39" borderId="0" applyNumberFormat="0" applyBorder="0" applyAlignment="0" applyProtection="0">
      <alignment vertical="center"/>
    </xf>
  </cellStyleXfs>
  <cellXfs count="417">
    <xf numFmtId="49" fontId="0" fillId="0" borderId="0" xfId="0" applyNumberFormat="1" applyFill="1" applyBorder="1" applyAlignment="1">
      <alignment horizontal="left" vertical="top" wrapText="1"/>
    </xf>
    <xf numFmtId="49" fontId="0" fillId="0" borderId="0" xfId="0" applyNumberFormat="1" applyFill="1" applyBorder="1" applyAlignment="1">
      <alignment horizontal="left" vertical="center" wrapText="1"/>
    </xf>
    <xf numFmtId="49" fontId="0" fillId="0" borderId="1" xfId="0" applyNumberForma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49" fontId="0" fillId="2" borderId="0" xfId="0" applyNumberFormat="1" applyFill="1" applyBorder="1" applyAlignment="1">
      <alignment horizontal="left" vertical="top" wrapText="1"/>
    </xf>
    <xf numFmtId="49" fontId="0" fillId="3" borderId="0" xfId="0" applyNumberFormat="1" applyFill="1" applyBorder="1" applyAlignment="1">
      <alignment horizontal="left" vertical="top" wrapText="1"/>
    </xf>
    <xf numFmtId="49" fontId="4" fillId="0" borderId="0" xfId="0" applyNumberFormat="1" applyFont="1" applyFill="1" applyBorder="1" applyAlignment="1">
      <alignment horizontal="left" vertical="top"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0" fontId="11" fillId="0" borderId="4" xfId="0" applyFont="1" applyFill="1" applyBorder="1" applyAlignment="1">
      <alignment horizontal="center" vertical="center" wrapText="1"/>
    </xf>
    <xf numFmtId="0" fontId="10" fillId="0" borderId="2" xfId="0" applyNumberFormat="1" applyFont="1" applyFill="1" applyBorder="1" applyAlignment="1">
      <alignment horizontal="center" vertical="center"/>
    </xf>
    <xf numFmtId="0" fontId="10" fillId="2" borderId="2" xfId="0" applyFont="1" applyFill="1" applyBorder="1" applyAlignment="1">
      <alignment horizontal="center" vertical="center" wrapText="1"/>
    </xf>
    <xf numFmtId="0" fontId="11" fillId="2" borderId="4" xfId="0"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left" vertical="center" wrapText="1"/>
    </xf>
    <xf numFmtId="49" fontId="10" fillId="0" borderId="2" xfId="0" applyNumberFormat="1"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179" fontId="1" fillId="2" borderId="1"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wrapText="1"/>
    </xf>
    <xf numFmtId="49" fontId="0" fillId="0" borderId="0" xfId="0" applyNumberFormat="1" applyFill="1" applyBorder="1" applyAlignment="1">
      <alignment horizontal="center" vertical="center" wrapText="1"/>
    </xf>
    <xf numFmtId="49" fontId="0" fillId="2" borderId="0" xfId="0" applyNumberFormat="1" applyFill="1" applyBorder="1" applyAlignment="1">
      <alignment horizontal="center" vertical="center" wrapText="1"/>
    </xf>
    <xf numFmtId="0" fontId="10" fillId="3" borderId="2" xfId="0" applyFont="1" applyFill="1" applyBorder="1" applyAlignment="1">
      <alignment horizontal="center" vertical="center"/>
    </xf>
    <xf numFmtId="49" fontId="0" fillId="3" borderId="0" xfId="0" applyNumberFormat="1" applyFill="1" applyBorder="1" applyAlignment="1">
      <alignment horizontal="center" vertical="center" wrapText="1"/>
    </xf>
    <xf numFmtId="49" fontId="14" fillId="0" borderId="0"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4" xfId="0"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left" vertical="top" wrapText="1"/>
    </xf>
    <xf numFmtId="49" fontId="18" fillId="4" borderId="0" xfId="0" applyNumberFormat="1" applyFont="1" applyFill="1" applyBorder="1" applyAlignment="1">
      <alignment horizontal="left" vertical="top" wrapText="1"/>
    </xf>
    <xf numFmtId="0" fontId="19" fillId="0" borderId="0" xfId="0" applyFont="1" applyFill="1" applyAlignment="1">
      <alignment horizontal="center" vertical="center" wrapText="1"/>
    </xf>
    <xf numFmtId="0" fontId="20" fillId="4" borderId="0" xfId="0" applyFont="1" applyFill="1" applyAlignment="1">
      <alignment horizontal="center" vertical="center" wrapText="1"/>
    </xf>
    <xf numFmtId="0" fontId="21"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4" fillId="0" borderId="2" xfId="0" applyFont="1" applyFill="1" applyBorder="1" applyAlignment="1">
      <alignment horizontal="center" vertical="center"/>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49" fontId="25" fillId="0" borderId="2" xfId="0" applyNumberFormat="1" applyFont="1" applyFill="1" applyBorder="1" applyAlignment="1">
      <alignment horizontal="center" vertical="center"/>
    </xf>
    <xf numFmtId="0" fontId="25" fillId="0" borderId="2" xfId="0" applyNumberFormat="1" applyFont="1" applyFill="1" applyBorder="1" applyAlignment="1">
      <alignment horizontal="center" vertical="center" wrapText="1"/>
    </xf>
    <xf numFmtId="0" fontId="26" fillId="0" borderId="2" xfId="0" applyFont="1" applyFill="1" applyBorder="1" applyAlignment="1">
      <alignment horizontal="center" vertical="center"/>
    </xf>
    <xf numFmtId="0" fontId="27" fillId="0" borderId="2" xfId="0" applyFont="1" applyFill="1" applyBorder="1" applyAlignment="1">
      <alignment horizontal="center" vertical="center"/>
    </xf>
    <xf numFmtId="0" fontId="28" fillId="4" borderId="2" xfId="0" applyFont="1" applyFill="1" applyBorder="1" applyAlignment="1">
      <alignment horizontal="center" vertical="center"/>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2" xfId="0" applyFont="1" applyFill="1" applyBorder="1" applyAlignment="1">
      <alignment horizontal="center" vertical="center" wrapText="1"/>
    </xf>
    <xf numFmtId="49" fontId="29" fillId="0" borderId="2" xfId="0" applyNumberFormat="1" applyFont="1" applyFill="1" applyBorder="1" applyAlignment="1">
      <alignment horizontal="center" vertical="center"/>
    </xf>
    <xf numFmtId="0" fontId="29" fillId="0" borderId="2" xfId="0" applyNumberFormat="1"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49" fontId="30" fillId="0"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49" fontId="30" fillId="0" borderId="16" xfId="0" applyNumberFormat="1" applyFont="1" applyFill="1" applyBorder="1" applyAlignment="1">
      <alignment horizontal="center" vertical="center" wrapText="1"/>
    </xf>
    <xf numFmtId="49" fontId="30" fillId="0" borderId="17" xfId="0" applyNumberFormat="1" applyFont="1" applyFill="1" applyBorder="1" applyAlignment="1">
      <alignment horizontal="center" vertical="center" wrapText="1"/>
    </xf>
    <xf numFmtId="0" fontId="24" fillId="0" borderId="18"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5" fillId="0" borderId="2" xfId="0" applyNumberFormat="1" applyFont="1" applyFill="1" applyBorder="1" applyAlignment="1">
      <alignment horizontal="center" vertical="center"/>
    </xf>
    <xf numFmtId="49" fontId="25" fillId="0" borderId="18" xfId="0" applyNumberFormat="1" applyFont="1" applyFill="1" applyBorder="1" applyAlignment="1">
      <alignment horizontal="center" vertical="center" wrapText="1"/>
    </xf>
    <xf numFmtId="49" fontId="25" fillId="0" borderId="20"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49" fontId="30"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wrapText="1"/>
    </xf>
    <xf numFmtId="0" fontId="30" fillId="0" borderId="20" xfId="0" applyFont="1" applyFill="1" applyBorder="1" applyAlignment="1">
      <alignment horizontal="center" vertical="center" wrapText="1"/>
    </xf>
    <xf numFmtId="49" fontId="30" fillId="0" borderId="1" xfId="0" applyNumberFormat="1" applyFont="1" applyFill="1" applyBorder="1" applyAlignment="1">
      <alignment horizontal="center" vertical="center"/>
    </xf>
    <xf numFmtId="0" fontId="24" fillId="3" borderId="2" xfId="0" applyFont="1" applyFill="1" applyBorder="1" applyAlignment="1">
      <alignment horizontal="center" vertical="center"/>
    </xf>
    <xf numFmtId="0" fontId="30" fillId="3" borderId="20" xfId="0" applyFont="1" applyFill="1" applyBorder="1" applyAlignment="1">
      <alignment horizontal="center" vertical="center" wrapText="1"/>
    </xf>
    <xf numFmtId="0" fontId="30" fillId="3" borderId="2" xfId="0" applyFont="1" applyFill="1" applyBorder="1" applyAlignment="1">
      <alignment horizontal="center" vertical="center" wrapText="1"/>
    </xf>
    <xf numFmtId="49" fontId="30" fillId="3" borderId="1" xfId="0" applyNumberFormat="1" applyFont="1" applyFill="1" applyBorder="1" applyAlignment="1">
      <alignment horizontal="center" vertical="center"/>
    </xf>
    <xf numFmtId="0" fontId="30" fillId="3" borderId="1" xfId="0" applyNumberFormat="1" applyFont="1" applyFill="1" applyBorder="1" applyAlignment="1">
      <alignment horizontal="center" vertical="center"/>
    </xf>
    <xf numFmtId="0" fontId="30" fillId="3" borderId="21" xfId="0" applyNumberFormat="1" applyFont="1" applyFill="1" applyBorder="1" applyAlignment="1">
      <alignment horizontal="center" vertical="center"/>
    </xf>
    <xf numFmtId="0" fontId="30" fillId="3" borderId="22" xfId="0" applyNumberFormat="1" applyFont="1" applyFill="1" applyBorder="1" applyAlignment="1">
      <alignment horizontal="center" vertical="center"/>
    </xf>
    <xf numFmtId="0" fontId="31" fillId="4" borderId="22" xfId="0" applyNumberFormat="1" applyFont="1" applyFill="1" applyBorder="1" applyAlignment="1">
      <alignment horizontal="center" vertical="center"/>
    </xf>
    <xf numFmtId="0" fontId="31" fillId="4" borderId="2" xfId="0" applyNumberFormat="1"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6" xfId="0" applyFont="1" applyFill="1" applyBorder="1" applyAlignment="1">
      <alignment horizontal="center" vertical="center" wrapText="1"/>
    </xf>
    <xf numFmtId="49" fontId="30" fillId="0" borderId="23" xfId="0" applyNumberFormat="1" applyFont="1" applyFill="1" applyBorder="1" applyAlignment="1">
      <alignment horizontal="center" vertical="center"/>
    </xf>
    <xf numFmtId="0" fontId="30" fillId="0" borderId="24"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24" fillId="0" borderId="1" xfId="0" applyFont="1" applyFill="1" applyBorder="1" applyAlignment="1">
      <alignment horizontal="center" vertical="center" wrapText="1"/>
    </xf>
    <xf numFmtId="49" fontId="25" fillId="0" borderId="3" xfId="0" applyNumberFormat="1" applyFont="1" applyFill="1" applyBorder="1" applyAlignment="1">
      <alignment horizontal="center" vertical="center"/>
    </xf>
    <xf numFmtId="0" fontId="19" fillId="0" borderId="0" xfId="0" applyFont="1" applyFill="1" applyAlignment="1">
      <alignment horizontal="left" vertical="center" wrapText="1"/>
    </xf>
    <xf numFmtId="0" fontId="32" fillId="0" borderId="2" xfId="0" applyFont="1" applyFill="1" applyBorder="1" applyAlignment="1">
      <alignment horizontal="center" vertical="center"/>
    </xf>
    <xf numFmtId="49" fontId="29" fillId="0" borderId="2" xfId="0" applyNumberFormat="1" applyFont="1" applyFill="1" applyBorder="1" applyAlignment="1">
      <alignment horizontal="center" vertical="center" wrapText="1"/>
    </xf>
    <xf numFmtId="49" fontId="25" fillId="0" borderId="2" xfId="0" applyNumberFormat="1" applyFont="1" applyFill="1" applyBorder="1" applyAlignment="1">
      <alignment horizontal="left" vertical="center" wrapText="1"/>
    </xf>
    <xf numFmtId="49" fontId="30" fillId="0" borderId="2" xfId="0" applyNumberFormat="1" applyFont="1" applyFill="1" applyBorder="1" applyAlignment="1">
      <alignment horizontal="left" vertical="center" wrapText="1"/>
    </xf>
    <xf numFmtId="49" fontId="29" fillId="0" borderId="2" xfId="0" applyNumberFormat="1" applyFont="1" applyFill="1" applyBorder="1" applyAlignment="1">
      <alignment horizontal="left" vertical="center" wrapText="1"/>
    </xf>
    <xf numFmtId="0" fontId="30" fillId="0" borderId="0" xfId="0" applyNumberFormat="1" applyFont="1" applyFill="1" applyAlignment="1">
      <alignment horizontal="left" vertical="center" wrapText="1"/>
    </xf>
    <xf numFmtId="49" fontId="30" fillId="0" borderId="1" xfId="0" applyNumberFormat="1" applyFont="1" applyFill="1" applyBorder="1" applyAlignment="1">
      <alignment horizontal="left" vertical="center" wrapText="1"/>
    </xf>
    <xf numFmtId="0" fontId="24" fillId="0" borderId="19" xfId="0" applyFont="1" applyFill="1" applyBorder="1" applyAlignment="1">
      <alignment horizontal="center" vertical="center"/>
    </xf>
    <xf numFmtId="0" fontId="30" fillId="0" borderId="1" xfId="0" applyNumberFormat="1" applyFont="1" applyFill="1" applyBorder="1" applyAlignment="1">
      <alignment horizontal="left" vertical="center" wrapText="1" shrinkToFit="1"/>
    </xf>
    <xf numFmtId="0" fontId="30" fillId="0" borderId="1" xfId="0" applyNumberFormat="1" applyFont="1" applyFill="1" applyBorder="1" applyAlignment="1">
      <alignment horizontal="left" vertical="center" wrapText="1"/>
    </xf>
    <xf numFmtId="0" fontId="24" fillId="0" borderId="2" xfId="0" applyFont="1" applyFill="1" applyBorder="1" applyAlignment="1">
      <alignment horizontal="left" vertical="center"/>
    </xf>
    <xf numFmtId="0" fontId="24" fillId="0" borderId="18" xfId="0" applyFont="1" applyFill="1" applyBorder="1" applyAlignment="1">
      <alignment horizontal="center" vertical="center"/>
    </xf>
    <xf numFmtId="0" fontId="24" fillId="0" borderId="20" xfId="0" applyFont="1" applyFill="1" applyBorder="1" applyAlignment="1">
      <alignment horizontal="center" vertical="center"/>
    </xf>
    <xf numFmtId="49" fontId="25" fillId="0" borderId="2" xfId="0" applyNumberFormat="1" applyFont="1" applyFill="1" applyBorder="1" applyAlignment="1">
      <alignment horizontal="left" vertical="center"/>
    </xf>
    <xf numFmtId="49" fontId="30"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xf>
    <xf numFmtId="0" fontId="30" fillId="0" borderId="20" xfId="0" applyFont="1" applyFill="1" applyBorder="1" applyAlignment="1">
      <alignment horizontal="center" vertical="center"/>
    </xf>
    <xf numFmtId="0" fontId="30" fillId="3" borderId="3" xfId="0" applyNumberFormat="1" applyFont="1" applyFill="1" applyBorder="1" applyAlignment="1">
      <alignment horizontal="center" vertical="center"/>
    </xf>
    <xf numFmtId="49" fontId="29" fillId="3" borderId="2" xfId="0" applyNumberFormat="1" applyFont="1" applyFill="1" applyBorder="1" applyAlignment="1">
      <alignment horizontal="center" vertical="center" wrapText="1"/>
    </xf>
    <xf numFmtId="49" fontId="30" fillId="3" borderId="1" xfId="0" applyNumberFormat="1" applyFont="1" applyFill="1" applyBorder="1" applyAlignment="1">
      <alignment horizontal="center" vertical="center" wrapText="1"/>
    </xf>
    <xf numFmtId="49" fontId="30" fillId="3" borderId="1" xfId="0" applyNumberFormat="1" applyFont="1" applyFill="1" applyBorder="1" applyAlignment="1">
      <alignment horizontal="left" vertical="center" wrapText="1"/>
    </xf>
    <xf numFmtId="49" fontId="30" fillId="3" borderId="2" xfId="0" applyNumberFormat="1" applyFont="1" applyFill="1" applyBorder="1" applyAlignment="1">
      <alignment horizontal="left" vertical="center" wrapText="1"/>
    </xf>
    <xf numFmtId="0" fontId="30" fillId="3" borderId="20" xfId="0" applyFont="1" applyFill="1" applyBorder="1" applyAlignment="1">
      <alignment horizontal="center" vertical="center"/>
    </xf>
    <xf numFmtId="0" fontId="30" fillId="0" borderId="2" xfId="0" applyNumberFormat="1" applyFont="1" applyFill="1" applyBorder="1" applyAlignment="1">
      <alignment horizontal="left" vertical="center" wrapText="1"/>
    </xf>
    <xf numFmtId="0" fontId="30" fillId="0" borderId="18" xfId="0" applyFont="1" applyFill="1" applyBorder="1" applyAlignment="1">
      <alignment horizontal="center" vertical="center"/>
    </xf>
    <xf numFmtId="49" fontId="25" fillId="0" borderId="1" xfId="0" applyNumberFormat="1" applyFont="1" applyFill="1" applyBorder="1" applyAlignment="1">
      <alignment horizontal="center" vertical="center" wrapText="1"/>
    </xf>
    <xf numFmtId="49" fontId="25" fillId="0" borderId="3" xfId="0" applyNumberFormat="1" applyFont="1" applyFill="1" applyBorder="1" applyAlignment="1">
      <alignment horizontal="center" vertical="center" wrapText="1"/>
    </xf>
    <xf numFmtId="49" fontId="33" fillId="0" borderId="2" xfId="0" applyNumberFormat="1"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49" fontId="34" fillId="0" borderId="2" xfId="0" applyNumberFormat="1" applyFont="1" applyFill="1" applyBorder="1" applyAlignment="1">
      <alignment horizontal="left" vertical="center" wrapText="1"/>
    </xf>
    <xf numFmtId="49" fontId="35" fillId="4" borderId="0" xfId="0" applyNumberFormat="1" applyFont="1" applyFill="1" applyBorder="1" applyAlignment="1">
      <alignment horizontal="left" vertical="top" wrapText="1"/>
    </xf>
    <xf numFmtId="0" fontId="36" fillId="0" borderId="0" xfId="0" applyFont="1" applyFill="1" applyBorder="1" applyAlignment="1" applyProtection="1">
      <alignment horizontal="center" vertical="center" wrapText="1"/>
      <protection locked="0"/>
    </xf>
    <xf numFmtId="0" fontId="37" fillId="0" borderId="26" xfId="0"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9" fillId="0" borderId="2" xfId="0" applyFont="1" applyFill="1" applyBorder="1" applyAlignment="1">
      <alignment horizontal="center" vertical="center"/>
    </xf>
    <xf numFmtId="0" fontId="40" fillId="0" borderId="2"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2" fillId="0" borderId="2" xfId="0" applyFont="1" applyFill="1" applyBorder="1" applyAlignment="1">
      <alignment horizontal="center" vertical="center"/>
    </xf>
    <xf numFmtId="0" fontId="43" fillId="0" borderId="2" xfId="0" applyFont="1" applyFill="1" applyBorder="1" applyAlignment="1">
      <alignment horizontal="center" vertical="center"/>
    </xf>
    <xf numFmtId="0" fontId="41" fillId="0" borderId="18"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20" xfId="0" applyFont="1" applyFill="1" applyBorder="1" applyAlignment="1">
      <alignment horizontal="center" vertical="center" wrapText="1"/>
    </xf>
    <xf numFmtId="0" fontId="45" fillId="2" borderId="2" xfId="0" applyFont="1" applyFill="1" applyBorder="1" applyAlignment="1">
      <alignment horizontal="center" vertical="center"/>
    </xf>
    <xf numFmtId="0" fontId="41" fillId="0" borderId="19"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18" xfId="0"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1" fillId="0" borderId="20" xfId="0" applyFont="1" applyFill="1" applyBorder="1" applyAlignment="1" applyProtection="1">
      <alignment horizontal="center" vertical="center" wrapText="1"/>
      <protection locked="0"/>
    </xf>
    <xf numFmtId="0" fontId="44" fillId="0" borderId="20"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41" fillId="3" borderId="20" xfId="0" applyFont="1" applyFill="1" applyBorder="1" applyAlignment="1">
      <alignment horizontal="center" vertical="center" wrapText="1"/>
    </xf>
    <xf numFmtId="0" fontId="45" fillId="3" borderId="2" xfId="0" applyFont="1" applyFill="1" applyBorder="1" applyAlignment="1">
      <alignment horizontal="center" vertical="center"/>
    </xf>
    <xf numFmtId="0" fontId="43" fillId="3" borderId="2" xfId="0" applyFont="1" applyFill="1" applyBorder="1" applyAlignment="1">
      <alignment horizontal="center" vertical="center"/>
    </xf>
    <xf numFmtId="0" fontId="46" fillId="0" borderId="2" xfId="0" applyFont="1" applyFill="1" applyBorder="1" applyAlignment="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wrapText="1"/>
      <protection locked="0"/>
    </xf>
    <xf numFmtId="0" fontId="46" fillId="0" borderId="18" xfId="0" applyFont="1" applyFill="1" applyBorder="1" applyAlignment="1">
      <alignment horizontal="center" vertical="center" wrapText="1"/>
    </xf>
    <xf numFmtId="0" fontId="46" fillId="0" borderId="20" xfId="0" applyFont="1" applyFill="1" applyBorder="1" applyAlignment="1">
      <alignment horizontal="center" vertical="center" wrapText="1"/>
    </xf>
    <xf numFmtId="0" fontId="47" fillId="0" borderId="18" xfId="0" applyFont="1" applyFill="1" applyBorder="1" applyAlignment="1">
      <alignment horizontal="center" vertical="center" wrapText="1"/>
    </xf>
    <xf numFmtId="0" fontId="48" fillId="4" borderId="26" xfId="0" applyFont="1" applyFill="1" applyBorder="1" applyAlignment="1" applyProtection="1">
      <alignment horizontal="center" vertical="center" wrapText="1"/>
      <protection locked="0"/>
    </xf>
    <xf numFmtId="0" fontId="40" fillId="5" borderId="2" xfId="0" applyFont="1" applyFill="1" applyBorder="1" applyAlignment="1">
      <alignment horizontal="center" vertical="center" wrapText="1"/>
    </xf>
    <xf numFmtId="0" fontId="49" fillId="4" borderId="2" xfId="0" applyFont="1" applyFill="1" applyBorder="1" applyAlignment="1">
      <alignment horizontal="center" vertical="center"/>
    </xf>
    <xf numFmtId="0" fontId="22" fillId="4" borderId="2" xfId="0" applyFont="1" applyFill="1" applyBorder="1" applyAlignment="1">
      <alignment horizontal="center" vertical="center"/>
    </xf>
    <xf numFmtId="0" fontId="50" fillId="0" borderId="2"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42" fillId="3" borderId="2" xfId="0" applyFont="1" applyFill="1" applyBorder="1" applyAlignment="1">
      <alignment horizontal="center" vertical="center"/>
    </xf>
    <xf numFmtId="0" fontId="37" fillId="0" borderId="26" xfId="0" applyFont="1" applyFill="1" applyBorder="1" applyAlignment="1" applyProtection="1">
      <alignment vertical="center" wrapText="1"/>
      <protection locked="0"/>
    </xf>
    <xf numFmtId="0" fontId="41" fillId="0" borderId="2" xfId="0" applyFont="1" applyFill="1" applyBorder="1" applyAlignment="1">
      <alignment vertical="center" wrapText="1"/>
    </xf>
    <xf numFmtId="0" fontId="41" fillId="0" borderId="2" xfId="0" applyNumberFormat="1" applyFont="1" applyFill="1" applyBorder="1" applyAlignment="1">
      <alignment horizontal="center" vertical="center" wrapText="1"/>
    </xf>
    <xf numFmtId="0" fontId="47" fillId="0" borderId="2" xfId="0" applyFont="1" applyFill="1" applyBorder="1" applyAlignment="1">
      <alignment vertical="center" wrapText="1"/>
    </xf>
    <xf numFmtId="0" fontId="44" fillId="0" borderId="2" xfId="0" applyFont="1" applyFill="1" applyBorder="1" applyAlignment="1">
      <alignment vertical="center" wrapText="1"/>
    </xf>
    <xf numFmtId="0" fontId="41" fillId="2" borderId="2" xfId="0" applyFont="1" applyFill="1" applyBorder="1" applyAlignment="1">
      <alignment vertical="center" wrapText="1"/>
    </xf>
    <xf numFmtId="0" fontId="50" fillId="0" borderId="2" xfId="0" applyFont="1" applyFill="1" applyBorder="1" applyAlignment="1">
      <alignment vertical="center" wrapText="1"/>
    </xf>
    <xf numFmtId="0" fontId="41" fillId="0" borderId="2" xfId="0" applyFont="1" applyFill="1" applyBorder="1" applyAlignment="1" applyProtection="1">
      <alignment vertical="center" wrapText="1"/>
      <protection locked="0"/>
    </xf>
    <xf numFmtId="0" fontId="51" fillId="0" borderId="2" xfId="0" applyFont="1" applyFill="1" applyBorder="1" applyAlignment="1">
      <alignment horizontal="center" vertical="center" wrapText="1"/>
    </xf>
    <xf numFmtId="0" fontId="41" fillId="3" borderId="2" xfId="0" applyFont="1" applyFill="1" applyBorder="1" applyAlignment="1">
      <alignment vertical="center" wrapText="1"/>
    </xf>
    <xf numFmtId="0" fontId="52" fillId="0" borderId="2" xfId="0" applyFont="1" applyFill="1" applyBorder="1" applyAlignment="1">
      <alignment horizontal="center" vertical="center" wrapText="1"/>
    </xf>
    <xf numFmtId="0" fontId="38" fillId="0" borderId="20" xfId="0" applyFont="1" applyFill="1" applyBorder="1" applyAlignment="1" applyProtection="1">
      <alignment horizontal="center" vertical="center" wrapText="1"/>
      <protection locked="0"/>
    </xf>
    <xf numFmtId="0" fontId="41" fillId="0" borderId="27" xfId="0" applyFont="1" applyFill="1" applyBorder="1" applyAlignment="1" applyProtection="1">
      <alignment horizontal="center" vertical="center" wrapText="1"/>
      <protection locked="0"/>
    </xf>
    <xf numFmtId="0" fontId="52" fillId="0" borderId="20" xfId="0" applyFont="1" applyFill="1" applyBorder="1" applyAlignment="1">
      <alignment horizontal="center" vertical="center" wrapText="1"/>
    </xf>
    <xf numFmtId="0" fontId="41" fillId="0" borderId="18" xfId="0" applyFont="1" applyFill="1" applyBorder="1" applyAlignment="1">
      <alignment vertical="center" wrapText="1"/>
    </xf>
    <xf numFmtId="0" fontId="41" fillId="0" borderId="28" xfId="0" applyFont="1" applyFill="1" applyBorder="1" applyAlignment="1" applyProtection="1">
      <alignment horizontal="center" vertical="center" wrapText="1"/>
      <protection locked="0"/>
    </xf>
    <xf numFmtId="0" fontId="46" fillId="0" borderId="2" xfId="0" applyFont="1" applyFill="1" applyBorder="1" applyAlignment="1">
      <alignment vertical="center" wrapText="1"/>
    </xf>
    <xf numFmtId="0" fontId="47" fillId="0" borderId="2"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38" fillId="4" borderId="0" xfId="0" applyFont="1" applyFill="1" applyBorder="1" applyAlignment="1">
      <alignment horizontal="left" vertical="center" wrapText="1"/>
    </xf>
    <xf numFmtId="0" fontId="52" fillId="0" borderId="29" xfId="0" applyFont="1" applyFill="1" applyBorder="1" applyAlignment="1">
      <alignment vertical="center" wrapText="1"/>
    </xf>
    <xf numFmtId="0" fontId="52" fillId="0" borderId="2" xfId="0" applyNumberFormat="1" applyFont="1" applyFill="1" applyBorder="1" applyAlignment="1">
      <alignment horizontal="center" vertical="center" wrapText="1"/>
    </xf>
    <xf numFmtId="0" fontId="46" fillId="0" borderId="2" xfId="0" applyNumberFormat="1" applyFont="1" applyFill="1" applyBorder="1" applyAlignment="1">
      <alignment horizontal="center" vertical="center" wrapText="1"/>
    </xf>
    <xf numFmtId="0" fontId="41" fillId="0" borderId="0" xfId="0" applyFont="1" applyFill="1" applyBorder="1" applyAlignment="1">
      <alignment vertical="center" wrapText="1"/>
    </xf>
    <xf numFmtId="0" fontId="38" fillId="0" borderId="2" xfId="0" applyFont="1" applyFill="1" applyBorder="1" applyAlignment="1">
      <alignment horizontal="center" vertical="center" wrapText="1"/>
    </xf>
    <xf numFmtId="49" fontId="53" fillId="0" borderId="0" xfId="0" applyNumberFormat="1" applyFont="1" applyFill="1" applyBorder="1" applyAlignment="1">
      <alignment horizontal="left" vertical="top" wrapText="1"/>
    </xf>
    <xf numFmtId="49" fontId="4" fillId="3" borderId="0" xfId="0" applyNumberFormat="1" applyFont="1" applyFill="1" applyBorder="1" applyAlignment="1">
      <alignment horizontal="left" vertical="top" wrapText="1"/>
    </xf>
    <xf numFmtId="49" fontId="54" fillId="6" borderId="0" xfId="0" applyNumberFormat="1" applyFont="1" applyFill="1" applyBorder="1" applyAlignment="1">
      <alignment horizontal="left" vertical="top" wrapText="1"/>
    </xf>
    <xf numFmtId="49" fontId="55" fillId="0" borderId="0" xfId="0" applyNumberFormat="1" applyFont="1" applyFill="1" applyBorder="1" applyAlignment="1">
      <alignment horizontal="center" vertical="top" wrapText="1"/>
    </xf>
    <xf numFmtId="49" fontId="0" fillId="0" borderId="0" xfId="0" applyNumberFormat="1" applyFont="1" applyFill="1" applyBorder="1" applyAlignment="1">
      <alignment horizontal="left" vertical="top" wrapText="1"/>
    </xf>
    <xf numFmtId="49" fontId="56" fillId="0" borderId="1" xfId="0" applyNumberFormat="1" applyFont="1" applyFill="1" applyBorder="1" applyAlignment="1">
      <alignment horizontal="center" vertical="center" wrapText="1"/>
    </xf>
    <xf numFmtId="49" fontId="57" fillId="0" borderId="1" xfId="0" applyNumberFormat="1" applyFont="1" applyFill="1" applyBorder="1" applyAlignment="1">
      <alignment horizontal="center" vertical="center" wrapText="1"/>
    </xf>
    <xf numFmtId="176" fontId="58" fillId="7" borderId="2" xfId="0" applyNumberFormat="1" applyFont="1" applyFill="1" applyBorder="1" applyAlignment="1">
      <alignment horizontal="center" vertical="center"/>
    </xf>
    <xf numFmtId="49" fontId="59" fillId="0" borderId="1" xfId="0" applyNumberFormat="1" applyFont="1" applyFill="1" applyBorder="1" applyAlignment="1">
      <alignment horizontal="center" vertical="center" wrapText="1"/>
    </xf>
    <xf numFmtId="176" fontId="58" fillId="6" borderId="2" xfId="0" applyNumberFormat="1" applyFont="1" applyFill="1" applyBorder="1" applyAlignment="1">
      <alignment horizontal="center" vertical="center"/>
    </xf>
    <xf numFmtId="49" fontId="0" fillId="0" borderId="1" xfId="0" applyNumberFormat="1" applyFont="1" applyFill="1" applyBorder="1" applyAlignment="1">
      <alignment horizontal="left" vertical="top" wrapText="1"/>
    </xf>
    <xf numFmtId="176" fontId="58" fillId="6" borderId="2" xfId="0" applyNumberFormat="1" applyFont="1" applyFill="1" applyBorder="1" applyAlignment="1">
      <alignment vertical="center"/>
    </xf>
    <xf numFmtId="49" fontId="53" fillId="0" borderId="1" xfId="0" applyNumberFormat="1" applyFont="1" applyFill="1" applyBorder="1" applyAlignment="1">
      <alignment horizontal="left" vertical="top" wrapText="1"/>
    </xf>
    <xf numFmtId="49" fontId="60" fillId="0" borderId="1" xfId="0" applyNumberFormat="1" applyFont="1" applyFill="1" applyBorder="1" applyAlignment="1">
      <alignment horizontal="center" vertical="center" wrapText="1"/>
    </xf>
    <xf numFmtId="1" fontId="61" fillId="0" borderId="1" xfId="0" applyNumberFormat="1" applyFont="1" applyFill="1" applyBorder="1" applyAlignment="1">
      <alignment horizontal="center" vertical="center" wrapText="1"/>
    </xf>
    <xf numFmtId="2" fontId="61" fillId="0" borderId="1" xfId="0" applyNumberFormat="1" applyFont="1" applyFill="1" applyBorder="1" applyAlignment="1">
      <alignment horizontal="center" vertical="center" wrapText="1"/>
    </xf>
    <xf numFmtId="176" fontId="62" fillId="6" borderId="2" xfId="0" applyNumberFormat="1" applyFont="1" applyFill="1" applyBorder="1" applyAlignment="1">
      <alignment horizontal="center" vertical="center"/>
    </xf>
    <xf numFmtId="176" fontId="62" fillId="6" borderId="2" xfId="0" applyNumberFormat="1" applyFont="1" applyFill="1" applyBorder="1" applyAlignment="1">
      <alignment vertical="center"/>
    </xf>
    <xf numFmtId="180" fontId="63" fillId="0" borderId="2" xfId="0" applyNumberFormat="1" applyFont="1" applyFill="1" applyBorder="1" applyAlignment="1">
      <alignment horizontal="center" vertical="center"/>
    </xf>
    <xf numFmtId="49" fontId="64" fillId="0" borderId="1" xfId="0" applyNumberFormat="1" applyFont="1" applyFill="1" applyBorder="1" applyAlignment="1">
      <alignment horizontal="center" vertical="center" wrapText="1"/>
    </xf>
    <xf numFmtId="180" fontId="65" fillId="0" borderId="2" xfId="0" applyNumberFormat="1" applyFont="1" applyFill="1" applyBorder="1" applyAlignment="1">
      <alignment horizontal="center" vertical="center"/>
    </xf>
    <xf numFmtId="1" fontId="66" fillId="0" borderId="1" xfId="0" applyNumberFormat="1" applyFont="1" applyFill="1" applyBorder="1" applyAlignment="1">
      <alignment horizontal="center" vertical="center" wrapText="1"/>
    </xf>
    <xf numFmtId="49" fontId="59" fillId="0" borderId="1" xfId="0" applyNumberFormat="1" applyFont="1" applyFill="1" applyBorder="1" applyAlignment="1">
      <alignment horizontal="left" vertical="center" wrapText="1"/>
    </xf>
    <xf numFmtId="49" fontId="67" fillId="0" borderId="1" xfId="0" applyNumberFormat="1" applyFont="1" applyFill="1" applyBorder="1" applyAlignment="1">
      <alignment horizontal="left" vertical="center" wrapText="1"/>
    </xf>
    <xf numFmtId="180" fontId="68" fillId="0" borderId="2" xfId="0" applyNumberFormat="1" applyFont="1" applyFill="1" applyBorder="1" applyAlignment="1">
      <alignment horizontal="center" vertical="center"/>
    </xf>
    <xf numFmtId="1" fontId="60" fillId="0" borderId="1" xfId="0" applyNumberFormat="1" applyFont="1" applyFill="1" applyBorder="1" applyAlignment="1">
      <alignment horizontal="center" vertical="center" wrapText="1"/>
    </xf>
    <xf numFmtId="49" fontId="60" fillId="0" borderId="1" xfId="0" applyNumberFormat="1" applyFont="1" applyFill="1" applyBorder="1" applyAlignment="1">
      <alignment horizontal="left" vertical="center" wrapText="1"/>
    </xf>
    <xf numFmtId="49" fontId="69" fillId="3" borderId="1" xfId="0" applyNumberFormat="1" applyFont="1" applyFill="1" applyBorder="1" applyAlignment="1">
      <alignment horizontal="center" vertical="center" wrapText="1"/>
    </xf>
    <xf numFmtId="49" fontId="70" fillId="6" borderId="1" xfId="0" applyNumberFormat="1" applyFont="1" applyFill="1" applyBorder="1" applyAlignment="1">
      <alignment horizontal="center" vertical="center" wrapText="1"/>
    </xf>
    <xf numFmtId="49" fontId="59" fillId="0" borderId="0" xfId="0" applyNumberFormat="1" applyFont="1" applyFill="1" applyBorder="1" applyAlignment="1">
      <alignment horizontal="left" wrapText="1"/>
    </xf>
    <xf numFmtId="1" fontId="69" fillId="0" borderId="1" xfId="0" applyNumberFormat="1" applyFont="1" applyFill="1" applyBorder="1" applyAlignment="1">
      <alignment horizontal="center" vertical="center" wrapText="1"/>
    </xf>
    <xf numFmtId="49" fontId="69" fillId="3" borderId="1" xfId="0" applyNumberFormat="1" applyFont="1" applyFill="1" applyBorder="1" applyAlignment="1">
      <alignment horizontal="left" vertical="center" wrapText="1"/>
    </xf>
    <xf numFmtId="49" fontId="4" fillId="3" borderId="1" xfId="0" applyNumberFormat="1" applyFont="1" applyFill="1" applyBorder="1" applyAlignment="1">
      <alignment horizontal="left" vertical="top" wrapText="1"/>
    </xf>
    <xf numFmtId="49" fontId="71" fillId="6" borderId="0" xfId="0" applyNumberFormat="1" applyFont="1" applyFill="1" applyBorder="1" applyAlignment="1">
      <alignment horizontal="left" vertical="top" wrapText="1"/>
    </xf>
    <xf numFmtId="0" fontId="72" fillId="0" borderId="0" xfId="0" applyFont="1" applyFill="1" applyBorder="1" applyAlignment="1">
      <alignment horizontal="left" vertical="center"/>
    </xf>
    <xf numFmtId="0" fontId="73"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horizontal="center" vertical="center"/>
    </xf>
    <xf numFmtId="0" fontId="40" fillId="0" borderId="21" xfId="0" applyFont="1" applyFill="1" applyBorder="1" applyAlignment="1">
      <alignment horizontal="center" vertical="center" wrapText="1"/>
    </xf>
    <xf numFmtId="0" fontId="40" fillId="0" borderId="22"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76" fillId="0" borderId="2" xfId="0" applyFont="1" applyFill="1" applyBorder="1" applyAlignment="1">
      <alignment horizontal="center" vertical="center"/>
    </xf>
    <xf numFmtId="0" fontId="36" fillId="0" borderId="2" xfId="0" applyFont="1" applyFill="1" applyBorder="1" applyAlignment="1">
      <alignment horizontal="center" vertical="center"/>
    </xf>
    <xf numFmtId="0" fontId="75" fillId="0" borderId="18" xfId="0" applyFont="1" applyFill="1" applyBorder="1" applyAlignment="1">
      <alignment horizontal="center" vertical="center" wrapText="1"/>
    </xf>
    <xf numFmtId="0" fontId="75" fillId="0" borderId="19" xfId="0" applyFont="1" applyFill="1" applyBorder="1" applyAlignment="1">
      <alignment horizontal="center" vertical="center" wrapText="1"/>
    </xf>
    <xf numFmtId="0" fontId="75" fillId="0" borderId="20" xfId="0" applyFont="1" applyFill="1" applyBorder="1" applyAlignment="1">
      <alignment horizontal="center" vertical="center" wrapText="1"/>
    </xf>
    <xf numFmtId="0" fontId="73" fillId="0" borderId="2" xfId="0" applyFont="1" applyFill="1" applyBorder="1" applyAlignment="1">
      <alignment horizontal="center" vertical="center"/>
    </xf>
    <xf numFmtId="0" fontId="75" fillId="0" borderId="2" xfId="0" applyFont="1" applyFill="1" applyBorder="1" applyAlignment="1" applyProtection="1">
      <alignment horizontal="center" vertical="center" wrapText="1"/>
    </xf>
    <xf numFmtId="0" fontId="73" fillId="0" borderId="2" xfId="0" applyFont="1" applyFill="1" applyBorder="1" applyAlignment="1">
      <alignment horizontal="center" vertical="center" wrapText="1"/>
    </xf>
    <xf numFmtId="0" fontId="77" fillId="6" borderId="0" xfId="0" applyFont="1" applyFill="1" applyBorder="1" applyAlignment="1">
      <alignment horizontal="center" vertical="center"/>
    </xf>
    <xf numFmtId="0" fontId="73" fillId="0" borderId="0" xfId="0" applyFont="1" applyFill="1" applyBorder="1" applyAlignment="1">
      <alignment horizontal="left" vertical="center"/>
    </xf>
    <xf numFmtId="0" fontId="40" fillId="6" borderId="0" xfId="0" applyFont="1" applyFill="1" applyBorder="1" applyAlignment="1">
      <alignment horizontal="center" vertical="center"/>
    </xf>
    <xf numFmtId="0" fontId="74" fillId="0" borderId="0" xfId="0" applyFont="1" applyFill="1" applyBorder="1" applyAlignment="1">
      <alignment horizontal="left" vertical="center"/>
    </xf>
    <xf numFmtId="0" fontId="40" fillId="5" borderId="21"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 xfId="0" applyFont="1" applyFill="1" applyBorder="1" applyAlignment="1">
      <alignment horizontal="center" vertical="center" wrapText="1"/>
    </xf>
    <xf numFmtId="0" fontId="78" fillId="6" borderId="2" xfId="0" applyFont="1" applyFill="1" applyBorder="1" applyAlignment="1">
      <alignment horizontal="center" vertical="center"/>
    </xf>
    <xf numFmtId="177" fontId="78" fillId="6" borderId="1" xfId="0" applyNumberFormat="1" applyFont="1" applyFill="1" applyBorder="1" applyAlignment="1">
      <alignment horizontal="center" vertical="center" wrapText="1"/>
    </xf>
    <xf numFmtId="181" fontId="79" fillId="0" borderId="1" xfId="0" applyNumberFormat="1" applyFont="1" applyFill="1" applyBorder="1" applyAlignment="1">
      <alignment horizontal="center" vertical="center" wrapText="1"/>
    </xf>
    <xf numFmtId="0" fontId="75" fillId="0" borderId="2" xfId="0" applyFont="1" applyFill="1" applyBorder="1" applyAlignment="1">
      <alignment horizontal="left" vertical="center" wrapText="1"/>
    </xf>
    <xf numFmtId="177" fontId="78" fillId="6" borderId="1" xfId="0" applyNumberFormat="1" applyFont="1" applyFill="1" applyBorder="1" applyAlignment="1">
      <alignment horizontal="center" vertical="center"/>
    </xf>
    <xf numFmtId="0" fontId="78" fillId="6" borderId="1" xfId="0" applyFont="1" applyFill="1" applyBorder="1" applyAlignment="1">
      <alignment horizontal="center" vertical="center"/>
    </xf>
    <xf numFmtId="0" fontId="78" fillId="6" borderId="1" xfId="0" applyFont="1" applyFill="1" applyBorder="1" applyAlignment="1">
      <alignment horizontal="center" vertical="center" wrapText="1"/>
    </xf>
    <xf numFmtId="0" fontId="73" fillId="0" borderId="2" xfId="0" applyFont="1" applyFill="1" applyBorder="1" applyAlignment="1">
      <alignment horizontal="left" vertical="center"/>
    </xf>
    <xf numFmtId="0" fontId="75" fillId="0" borderId="2" xfId="0" applyFont="1" applyFill="1" applyBorder="1" applyAlignment="1" applyProtection="1">
      <alignment horizontal="left" vertical="center" wrapText="1"/>
    </xf>
    <xf numFmtId="0" fontId="75" fillId="0" borderId="2" xfId="0" applyFont="1" applyFill="1" applyBorder="1" applyAlignment="1">
      <alignment vertical="center" wrapText="1"/>
    </xf>
    <xf numFmtId="0"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75" fillId="0" borderId="21" xfId="0" applyFont="1" applyFill="1" applyBorder="1" applyAlignment="1">
      <alignment horizontal="center" vertical="center" wrapText="1"/>
    </xf>
    <xf numFmtId="0" fontId="75" fillId="0" borderId="22" xfId="0" applyFont="1" applyFill="1" applyBorder="1" applyAlignment="1">
      <alignment horizontal="center" vertical="center" wrapText="1"/>
    </xf>
    <xf numFmtId="0" fontId="75" fillId="0" borderId="3" xfId="0" applyFont="1" applyFill="1" applyBorder="1" applyAlignment="1">
      <alignment horizontal="center" vertical="center" wrapText="1"/>
    </xf>
    <xf numFmtId="0" fontId="80" fillId="0" borderId="2" xfId="0" applyFont="1" applyFill="1" applyBorder="1" applyAlignment="1">
      <alignment horizontal="center" vertical="center"/>
    </xf>
    <xf numFmtId="0" fontId="75" fillId="0" borderId="21" xfId="0" applyFont="1" applyFill="1" applyBorder="1" applyAlignment="1">
      <alignment horizontal="left" vertical="center" wrapText="1"/>
    </xf>
    <xf numFmtId="0" fontId="75" fillId="0" borderId="22" xfId="0" applyFont="1" applyFill="1" applyBorder="1" applyAlignment="1">
      <alignment horizontal="left" vertical="center" wrapText="1"/>
    </xf>
    <xf numFmtId="0" fontId="73" fillId="0" borderId="2" xfId="0" applyFont="1" applyFill="1" applyBorder="1" applyAlignment="1">
      <alignment horizontal="left" vertical="center" wrapText="1"/>
    </xf>
    <xf numFmtId="0" fontId="81" fillId="6" borderId="2" xfId="0" applyFont="1" applyFill="1" applyBorder="1" applyAlignment="1">
      <alignment horizontal="center" vertical="center" wrapText="1"/>
    </xf>
    <xf numFmtId="0" fontId="82" fillId="0" borderId="2" xfId="0" applyFont="1" applyFill="1" applyBorder="1" applyAlignment="1">
      <alignment horizontal="center" vertical="center" wrapText="1"/>
    </xf>
    <xf numFmtId="0" fontId="83" fillId="0" borderId="2" xfId="0" applyFont="1" applyFill="1" applyBorder="1" applyAlignment="1">
      <alignment horizontal="left"/>
    </xf>
    <xf numFmtId="0" fontId="80" fillId="0" borderId="2" xfId="0" applyFont="1" applyFill="1" applyBorder="1" applyAlignment="1">
      <alignment horizontal="left" vertical="center" wrapText="1"/>
    </xf>
    <xf numFmtId="0" fontId="40" fillId="6" borderId="22" xfId="0" applyFont="1" applyFill="1" applyBorder="1" applyAlignment="1">
      <alignment horizontal="center" vertical="center" wrapText="1"/>
    </xf>
    <xf numFmtId="0" fontId="75" fillId="0" borderId="3" xfId="0" applyFont="1" applyFill="1" applyBorder="1" applyAlignment="1">
      <alignment horizontal="left" vertical="center" wrapText="1"/>
    </xf>
    <xf numFmtId="49" fontId="0" fillId="8" borderId="0" xfId="0" applyNumberFormat="1" applyFill="1" applyBorder="1" applyAlignment="1">
      <alignment horizontal="left" vertical="top" wrapText="1"/>
    </xf>
    <xf numFmtId="49" fontId="0" fillId="0" borderId="2" xfId="0" applyNumberFormat="1" applyFill="1" applyBorder="1" applyAlignment="1">
      <alignment horizontal="left" vertical="top" wrapText="1"/>
    </xf>
    <xf numFmtId="49" fontId="84" fillId="0" borderId="0" xfId="0" applyNumberFormat="1" applyFont="1" applyFill="1" applyBorder="1" applyAlignment="1">
      <alignment horizontal="left" vertical="top" wrapText="1"/>
    </xf>
    <xf numFmtId="0" fontId="85" fillId="0" borderId="0" xfId="0" applyFont="1" applyFill="1" applyAlignment="1">
      <alignment horizontal="center" vertical="center"/>
    </xf>
    <xf numFmtId="0" fontId="86" fillId="0" borderId="2" xfId="0" applyFont="1" applyFill="1" applyBorder="1" applyAlignment="1">
      <alignment horizontal="center" vertical="center" wrapText="1"/>
    </xf>
    <xf numFmtId="0" fontId="87" fillId="0" borderId="2" xfId="0" applyFont="1" applyFill="1" applyBorder="1" applyAlignment="1">
      <alignment horizontal="center" vertical="center" wrapText="1"/>
    </xf>
    <xf numFmtId="49" fontId="88" fillId="0" borderId="2" xfId="0" applyNumberFormat="1" applyFont="1" applyFill="1" applyBorder="1" applyAlignment="1">
      <alignment horizontal="center" vertical="center" wrapText="1"/>
    </xf>
    <xf numFmtId="0" fontId="89" fillId="0" borderId="2" xfId="0" applyFont="1" applyFill="1" applyBorder="1" applyAlignment="1">
      <alignment horizontal="center" vertical="center" wrapText="1"/>
    </xf>
    <xf numFmtId="0" fontId="90" fillId="0" borderId="2" xfId="0" applyFont="1" applyFill="1" applyBorder="1" applyAlignment="1">
      <alignment horizontal="center" vertical="center" wrapText="1"/>
    </xf>
    <xf numFmtId="49" fontId="89" fillId="0" borderId="2" xfId="0" applyNumberFormat="1" applyFont="1" applyFill="1" applyBorder="1" applyAlignment="1">
      <alignment horizontal="center" vertical="center" wrapText="1"/>
    </xf>
    <xf numFmtId="177" fontId="91" fillId="0" borderId="2" xfId="0" applyNumberFormat="1" applyFont="1" applyFill="1" applyBorder="1" applyAlignment="1">
      <alignment horizontal="center" vertical="center"/>
    </xf>
    <xf numFmtId="0" fontId="92" fillId="0" borderId="2" xfId="0" applyFont="1" applyFill="1" applyBorder="1" applyAlignment="1">
      <alignment horizontal="center" vertical="center" wrapText="1"/>
    </xf>
    <xf numFmtId="49" fontId="92" fillId="0" borderId="2" xfId="0" applyNumberFormat="1" applyFont="1" applyFill="1" applyBorder="1" applyAlignment="1">
      <alignment horizontal="center" vertical="center" wrapText="1"/>
    </xf>
    <xf numFmtId="0" fontId="89" fillId="8" borderId="2" xfId="0" applyFont="1" applyFill="1" applyBorder="1" applyAlignment="1">
      <alignment horizontal="center" vertical="center" wrapText="1"/>
    </xf>
    <xf numFmtId="0" fontId="92" fillId="8" borderId="2" xfId="0" applyFont="1" applyFill="1" applyBorder="1" applyAlignment="1">
      <alignment horizontal="center" vertical="center" wrapText="1"/>
    </xf>
    <xf numFmtId="0" fontId="90" fillId="8" borderId="2" xfId="0" applyFont="1" applyFill="1" applyBorder="1" applyAlignment="1">
      <alignment horizontal="center" vertical="center" wrapText="1"/>
    </xf>
    <xf numFmtId="0" fontId="93" fillId="0" borderId="2" xfId="0" applyFont="1" applyFill="1" applyBorder="1" applyAlignment="1">
      <alignment horizontal="center" vertical="center" wrapText="1"/>
    </xf>
    <xf numFmtId="0" fontId="94" fillId="0" borderId="2" xfId="0" applyFont="1" applyFill="1" applyBorder="1" applyAlignment="1">
      <alignment horizontal="center" vertical="center" wrapText="1"/>
    </xf>
    <xf numFmtId="0" fontId="95" fillId="0" borderId="2" xfId="0" applyFont="1" applyFill="1" applyBorder="1" applyAlignment="1">
      <alignment horizontal="center" vertical="center" wrapText="1"/>
    </xf>
    <xf numFmtId="49" fontId="94" fillId="0" borderId="2" xfId="0" applyNumberFormat="1" applyFont="1" applyFill="1" applyBorder="1" applyAlignment="1">
      <alignment horizontal="center" vertical="center" wrapText="1"/>
    </xf>
    <xf numFmtId="177" fontId="96" fillId="0" borderId="21" xfId="0" applyNumberFormat="1" applyFont="1" applyFill="1" applyBorder="1" applyAlignment="1">
      <alignment horizontal="center" vertical="center" wrapText="1"/>
    </xf>
    <xf numFmtId="0" fontId="40" fillId="6" borderId="0" xfId="0" applyFont="1" applyFill="1" applyAlignment="1">
      <alignment horizontal="center" vertical="center"/>
    </xf>
    <xf numFmtId="0" fontId="91" fillId="0" borderId="0" xfId="0" applyFont="1" applyFill="1" applyAlignment="1">
      <alignment horizontal="center" vertical="center"/>
    </xf>
    <xf numFmtId="177" fontId="77" fillId="7" borderId="2" xfId="0" applyNumberFormat="1" applyFont="1" applyFill="1" applyBorder="1" applyAlignment="1">
      <alignment horizontal="center" vertical="center" wrapText="1"/>
    </xf>
    <xf numFmtId="177" fontId="23" fillId="0" borderId="2" xfId="0" applyNumberFormat="1" applyFont="1" applyFill="1" applyBorder="1" applyAlignment="1">
      <alignment horizontal="center" vertical="center" wrapText="1"/>
    </xf>
    <xf numFmtId="177" fontId="10" fillId="0" borderId="2" xfId="0" applyNumberFormat="1" applyFont="1" applyFill="1" applyBorder="1" applyAlignment="1">
      <alignment horizontal="center" vertical="center"/>
    </xf>
    <xf numFmtId="177" fontId="40" fillId="6" borderId="2" xfId="0" applyNumberFormat="1" applyFont="1" applyFill="1" applyBorder="1" applyAlignment="1">
      <alignment horizontal="center" vertical="center" wrapText="1"/>
    </xf>
    <xf numFmtId="177" fontId="75" fillId="0" borderId="2" xfId="0" applyNumberFormat="1" applyFont="1" applyFill="1" applyBorder="1" applyAlignment="1">
      <alignment horizontal="center" vertical="center" wrapText="1"/>
    </xf>
    <xf numFmtId="177" fontId="97" fillId="8" borderId="2" xfId="0" applyNumberFormat="1" applyFont="1" applyFill="1" applyBorder="1" applyAlignment="1">
      <alignment horizontal="center" vertical="center" wrapText="1"/>
    </xf>
    <xf numFmtId="177" fontId="26" fillId="0" borderId="2" xfId="0" applyNumberFormat="1" applyFont="1" applyFill="1" applyBorder="1" applyAlignment="1">
      <alignment horizontal="center" vertical="center"/>
    </xf>
    <xf numFmtId="177" fontId="98" fillId="0" borderId="2" xfId="0" applyNumberFormat="1" applyFont="1" applyFill="1" applyBorder="1" applyAlignment="1">
      <alignment horizontal="center" vertical="center" wrapText="1"/>
    </xf>
    <xf numFmtId="177" fontId="96" fillId="0" borderId="3" xfId="0" applyNumberFormat="1" applyFont="1" applyFill="1" applyBorder="1" applyAlignment="1">
      <alignment horizontal="center" vertical="center" wrapText="1"/>
    </xf>
    <xf numFmtId="177" fontId="99" fillId="0" borderId="2" xfId="0" applyNumberFormat="1" applyFont="1" applyFill="1" applyBorder="1" applyAlignment="1">
      <alignment horizontal="center" vertical="center" wrapText="1"/>
    </xf>
    <xf numFmtId="177" fontId="97" fillId="0" borderId="2" xfId="0" applyNumberFormat="1" applyFont="1" applyFill="1" applyBorder="1" applyAlignment="1">
      <alignment horizontal="center" vertical="center" wrapText="1"/>
    </xf>
    <xf numFmtId="0" fontId="100" fillId="0" borderId="2" xfId="0" applyFont="1" applyFill="1" applyBorder="1" applyAlignment="1">
      <alignment horizontal="center" vertical="center" wrapText="1"/>
    </xf>
    <xf numFmtId="0" fontId="101" fillId="0" borderId="2" xfId="0" applyFont="1" applyFill="1" applyBorder="1" applyAlignment="1">
      <alignment horizontal="center" vertical="center"/>
    </xf>
    <xf numFmtId="0" fontId="89" fillId="0" borderId="2" xfId="0" applyFont="1" applyFill="1" applyBorder="1" applyAlignment="1">
      <alignment horizontal="center" vertical="center"/>
    </xf>
    <xf numFmtId="0" fontId="100" fillId="0" borderId="2" xfId="0" applyFont="1" applyFill="1" applyBorder="1" applyAlignment="1">
      <alignment horizontal="center" vertical="center"/>
    </xf>
    <xf numFmtId="0" fontId="102" fillId="0" borderId="2" xfId="0" applyFont="1" applyFill="1" applyBorder="1" applyAlignment="1">
      <alignment horizontal="center" vertical="center" wrapText="1"/>
    </xf>
    <xf numFmtId="49" fontId="100" fillId="0" borderId="2" xfId="0" applyNumberFormat="1" applyFont="1" applyFill="1" applyBorder="1" applyAlignment="1">
      <alignment horizontal="center" vertical="center" wrapText="1"/>
    </xf>
    <xf numFmtId="0" fontId="92" fillId="0" borderId="2" xfId="0" applyNumberFormat="1" applyFont="1" applyFill="1" applyBorder="1" applyAlignment="1">
      <alignment horizontal="center" vertical="center" wrapText="1"/>
    </xf>
    <xf numFmtId="0" fontId="89" fillId="0" borderId="18" xfId="0" applyFont="1" applyFill="1" applyBorder="1" applyAlignment="1">
      <alignment horizontal="center" vertical="center" wrapText="1"/>
    </xf>
    <xf numFmtId="0" fontId="92" fillId="0" borderId="18" xfId="0" applyFont="1" applyFill="1" applyBorder="1" applyAlignment="1">
      <alignment horizontal="center" vertical="center" wrapText="1"/>
    </xf>
    <xf numFmtId="0" fontId="90" fillId="0" borderId="18" xfId="0" applyFont="1" applyFill="1" applyBorder="1" applyAlignment="1">
      <alignment horizontal="center" vertical="center" wrapText="1"/>
    </xf>
    <xf numFmtId="49" fontId="89" fillId="0" borderId="18" xfId="0" applyNumberFormat="1" applyFont="1" applyFill="1" applyBorder="1" applyAlignment="1">
      <alignment horizontal="center" vertical="center" wrapText="1"/>
    </xf>
    <xf numFmtId="177" fontId="77" fillId="6" borderId="2" xfId="0" applyNumberFormat="1" applyFont="1" applyFill="1" applyBorder="1" applyAlignment="1">
      <alignment horizontal="center" vertical="center" wrapText="1"/>
    </xf>
    <xf numFmtId="177" fontId="73" fillId="0" borderId="2" xfId="0" applyNumberFormat="1" applyFont="1" applyFill="1" applyBorder="1" applyAlignment="1">
      <alignment horizontal="center" vertical="center" wrapText="1"/>
    </xf>
    <xf numFmtId="177" fontId="10" fillId="0" borderId="2" xfId="0" applyNumberFormat="1" applyFont="1" applyFill="1" applyBorder="1" applyAlignment="1">
      <alignment horizontal="center" vertical="center" wrapText="1"/>
    </xf>
    <xf numFmtId="177" fontId="77" fillId="6" borderId="18" xfId="0" applyNumberFormat="1" applyFont="1" applyFill="1" applyBorder="1" applyAlignment="1">
      <alignment horizontal="center" vertical="center" wrapText="1"/>
    </xf>
    <xf numFmtId="177" fontId="10" fillId="0" borderId="18" xfId="0" applyNumberFormat="1" applyFont="1" applyFill="1" applyBorder="1" applyAlignment="1">
      <alignment horizontal="center" vertical="center" wrapText="1"/>
    </xf>
    <xf numFmtId="49" fontId="40" fillId="6" borderId="0" xfId="0" applyNumberFormat="1" applyFont="1" applyFill="1" applyBorder="1" applyAlignment="1">
      <alignment horizontal="center" vertical="center" wrapText="1"/>
    </xf>
    <xf numFmtId="49" fontId="91" fillId="0" borderId="0" xfId="0" applyNumberFormat="1" applyFont="1" applyFill="1" applyBorder="1" applyAlignment="1">
      <alignment horizontal="center" vertical="center" wrapText="1"/>
    </xf>
    <xf numFmtId="49" fontId="103" fillId="0" borderId="0" xfId="0" applyNumberFormat="1" applyFont="1" applyFill="1" applyBorder="1" applyAlignment="1">
      <alignment vertical="center" wrapText="1"/>
    </xf>
    <xf numFmtId="49" fontId="104" fillId="0" borderId="0" xfId="0" applyNumberFormat="1" applyFont="1" applyFill="1" applyBorder="1" applyAlignment="1">
      <alignment horizontal="left" vertical="top" wrapText="1"/>
    </xf>
    <xf numFmtId="49" fontId="0" fillId="3" borderId="0" xfId="0" applyNumberFormat="1" applyFont="1" applyFill="1" applyBorder="1" applyAlignment="1">
      <alignment horizontal="left" vertical="top" wrapText="1"/>
    </xf>
    <xf numFmtId="49" fontId="105" fillId="0" borderId="0" xfId="0" applyNumberFormat="1" applyFont="1" applyFill="1" applyBorder="1" applyAlignment="1">
      <alignment horizontal="center" vertical="center" wrapText="1"/>
    </xf>
    <xf numFmtId="49" fontId="106" fillId="0" borderId="0"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1" fontId="107"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178" fontId="107" fillId="0" borderId="1" xfId="0" applyNumberFormat="1" applyFont="1" applyFill="1" applyBorder="1" applyAlignment="1">
      <alignment horizontal="center" vertical="center" wrapText="1"/>
    </xf>
    <xf numFmtId="2" fontId="107" fillId="0" borderId="1" xfId="0" applyNumberFormat="1" applyFont="1" applyFill="1" applyBorder="1" applyAlignment="1">
      <alignment horizontal="center" vertical="center" wrapText="1"/>
    </xf>
    <xf numFmtId="49" fontId="108" fillId="0" borderId="1" xfId="0" applyNumberFormat="1" applyFont="1" applyFill="1" applyBorder="1" applyAlignment="1">
      <alignment horizontal="center" vertical="center" wrapText="1"/>
    </xf>
    <xf numFmtId="49" fontId="109" fillId="6" borderId="0" xfId="0" applyNumberFormat="1" applyFont="1" applyFill="1" applyBorder="1" applyAlignment="1">
      <alignment horizontal="center" vertical="center" wrapText="1"/>
    </xf>
    <xf numFmtId="0" fontId="77" fillId="7" borderId="2" xfId="0" applyFont="1" applyFill="1" applyBorder="1" applyAlignment="1">
      <alignment horizontal="center" vertical="center" wrapText="1"/>
    </xf>
    <xf numFmtId="49" fontId="77" fillId="6" borderId="1" xfId="0" applyNumberFormat="1" applyFont="1" applyFill="1" applyBorder="1" applyAlignment="1">
      <alignment horizontal="center" vertical="center" wrapText="1"/>
    </xf>
    <xf numFmtId="2" fontId="77" fillId="6" borderId="1" xfId="0" applyNumberFormat="1" applyFont="1" applyFill="1" applyBorder="1" applyAlignment="1">
      <alignment horizontal="center" vertical="center" wrapText="1"/>
    </xf>
    <xf numFmtId="182" fontId="88" fillId="0" borderId="1"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08" fillId="0" borderId="0" xfId="0" applyNumberFormat="1" applyFont="1" applyFill="1" applyBorder="1" applyAlignment="1">
      <alignment horizontal="center" vertical="center" wrapText="1"/>
    </xf>
    <xf numFmtId="178" fontId="77" fillId="6" borderId="1" xfId="0" applyNumberFormat="1" applyFont="1" applyFill="1" applyBorder="1" applyAlignment="1">
      <alignment horizontal="center" vertical="center" wrapText="1"/>
    </xf>
    <xf numFmtId="49" fontId="109" fillId="6" borderId="1" xfId="0" applyNumberFormat="1" applyFont="1" applyFill="1" applyBorder="1" applyAlignment="1">
      <alignment horizontal="center" vertical="center" wrapText="1"/>
    </xf>
    <xf numFmtId="49" fontId="110" fillId="0" borderId="0" xfId="0" applyNumberFormat="1" applyFont="1" applyFill="1" applyBorder="1" applyAlignment="1">
      <alignment horizontal="left" vertical="top" wrapText="1"/>
    </xf>
    <xf numFmtId="49" fontId="111" fillId="0" borderId="0" xfId="0" applyNumberFormat="1" applyFont="1" applyFill="1" applyBorder="1" applyAlignment="1">
      <alignment horizontal="left" vertical="top" wrapText="1"/>
    </xf>
    <xf numFmtId="49" fontId="112" fillId="0" borderId="0" xfId="0" applyNumberFormat="1" applyFont="1" applyFill="1" applyAlignment="1">
      <alignment horizontal="center" vertical="center" wrapText="1"/>
    </xf>
    <xf numFmtId="49" fontId="113" fillId="0" borderId="0" xfId="0" applyNumberFormat="1" applyFont="1" applyFill="1" applyAlignment="1">
      <alignment horizontal="center" vertical="center" wrapText="1"/>
    </xf>
    <xf numFmtId="49" fontId="113" fillId="0" borderId="0" xfId="0" applyNumberFormat="1" applyFont="1" applyFill="1" applyBorder="1" applyAlignment="1">
      <alignment horizontal="center" vertical="center" wrapText="1"/>
    </xf>
    <xf numFmtId="49" fontId="14" fillId="0" borderId="0" xfId="0" applyNumberFormat="1" applyFont="1" applyFill="1" applyAlignment="1">
      <alignment horizontal="center" vertical="top" wrapText="1"/>
    </xf>
    <xf numFmtId="49" fontId="14" fillId="0" borderId="0" xfId="0" applyNumberFormat="1" applyFont="1" applyFill="1" applyBorder="1" applyAlignment="1">
      <alignment horizontal="center" vertical="top" wrapText="1"/>
    </xf>
    <xf numFmtId="49" fontId="114" fillId="0" borderId="0" xfId="0" applyNumberFormat="1" applyFont="1" applyFill="1" applyBorder="1" applyAlignment="1">
      <alignment horizontal="center" vertical="center" wrapText="1"/>
    </xf>
    <xf numFmtId="49" fontId="111" fillId="3" borderId="0" xfId="0" applyNumberFormat="1" applyFont="1" applyFill="1" applyAlignment="1">
      <alignment horizontal="center" vertical="center" wrapText="1"/>
    </xf>
    <xf numFmtId="49" fontId="10" fillId="3" borderId="23" xfId="0" applyNumberFormat="1" applyFont="1" applyFill="1" applyBorder="1" applyAlignment="1">
      <alignment horizontal="center" vertical="center" wrapText="1"/>
    </xf>
    <xf numFmtId="49" fontId="14" fillId="3" borderId="0" xfId="0" applyNumberFormat="1" applyFont="1" applyFill="1" applyAlignment="1">
      <alignment horizontal="center" vertical="center" wrapText="1"/>
    </xf>
    <xf numFmtId="49" fontId="14" fillId="3" borderId="0" xfId="0" applyNumberFormat="1" applyFont="1" applyFill="1" applyBorder="1" applyAlignment="1">
      <alignment horizontal="left" vertical="top" wrapText="1"/>
    </xf>
    <xf numFmtId="49" fontId="108" fillId="3" borderId="1" xfId="0" applyNumberFormat="1" applyFont="1" applyFill="1" applyBorder="1" applyAlignment="1">
      <alignment horizontal="center" vertical="center" wrapText="1"/>
    </xf>
    <xf numFmtId="49" fontId="10" fillId="3" borderId="1" xfId="0" applyNumberFormat="1" applyFont="1" applyFill="1" applyBorder="1" applyAlignment="1">
      <alignment horizontal="center" vertical="center" wrapText="1"/>
    </xf>
    <xf numFmtId="49" fontId="115" fillId="3" borderId="23" xfId="0" applyNumberFormat="1" applyFont="1" applyFill="1" applyBorder="1" applyAlignment="1">
      <alignment horizontal="center" vertical="center" wrapText="1"/>
    </xf>
    <xf numFmtId="49" fontId="115" fillId="0" borderId="0" xfId="0" applyNumberFormat="1" applyFont="1" applyFill="1" applyBorder="1" applyAlignment="1">
      <alignment horizontal="center" vertical="center" wrapText="1"/>
    </xf>
    <xf numFmtId="49" fontId="115" fillId="0" borderId="23" xfId="0" applyNumberFormat="1" applyFont="1" applyFill="1" applyBorder="1" applyAlignment="1">
      <alignment horizontal="center" vertical="center" wrapText="1"/>
    </xf>
    <xf numFmtId="49" fontId="114" fillId="0" borderId="0" xfId="0" applyNumberFormat="1" applyFont="1" applyFill="1" applyBorder="1" applyAlignment="1">
      <alignment horizontal="left" vertical="top" wrapText="1"/>
    </xf>
    <xf numFmtId="49" fontId="14" fillId="0" borderId="0" xfId="0" applyNumberFormat="1" applyFont="1" applyFill="1" applyBorder="1" applyAlignment="1">
      <alignment horizontal="left" vertical="top" wrapText="1"/>
    </xf>
    <xf numFmtId="49" fontId="116" fillId="0" borderId="0" xfId="0" applyNumberFormat="1" applyFont="1" applyFill="1" applyAlignment="1">
      <alignment horizontal="center" vertical="center" wrapText="1"/>
    </xf>
    <xf numFmtId="49" fontId="117" fillId="0" borderId="0" xfId="0" applyNumberFormat="1" applyFont="1" applyFill="1" applyBorder="1" applyAlignment="1">
      <alignment horizontal="left" vertical="top" wrapText="1"/>
    </xf>
    <xf numFmtId="49" fontId="0" fillId="0" borderId="0" xfId="0" applyNumberFormat="1" applyFont="1" applyFill="1" applyBorder="1" applyAlignment="1">
      <alignment horizontal="center" vertical="center" wrapText="1"/>
    </xf>
    <xf numFmtId="49" fontId="0" fillId="3" borderId="0" xfId="0" applyNumberFormat="1" applyFont="1" applyFill="1" applyAlignment="1">
      <alignment horizontal="center" vertical="center" wrapText="1"/>
    </xf>
    <xf numFmtId="49" fontId="114" fillId="3" borderId="0" xfId="0" applyNumberFormat="1" applyFont="1" applyFill="1" applyBorder="1" applyAlignment="1">
      <alignment horizontal="center" vertical="center" wrapText="1"/>
    </xf>
    <xf numFmtId="0" fontId="89" fillId="3" borderId="2" xfId="0" applyFont="1" applyFill="1" applyBorder="1" applyAlignment="1">
      <alignment horizontal="center" vertical="center" wrapText="1"/>
    </xf>
    <xf numFmtId="49" fontId="0" fillId="3" borderId="0" xfId="0" applyNumberFormat="1" applyFont="1" applyFill="1" applyBorder="1" applyAlignment="1">
      <alignment horizontal="center" vertical="center" wrapText="1"/>
    </xf>
    <xf numFmtId="49" fontId="14" fillId="3" borderId="0" xfId="0" applyNumberFormat="1" applyFont="1" applyFill="1" applyBorder="1" applyAlignment="1">
      <alignment horizontal="center" vertical="center" wrapText="1"/>
    </xf>
    <xf numFmtId="0" fontId="92" fillId="3" borderId="2" xfId="0" applyFont="1" applyFill="1" applyBorder="1" applyAlignment="1">
      <alignment horizontal="center" vertical="center" wrapText="1"/>
    </xf>
    <xf numFmtId="0" fontId="94" fillId="3" borderId="2" xfId="0" applyFont="1" applyFill="1" applyBorder="1" applyAlignment="1">
      <alignment horizontal="center" vertical="center" wrapText="1"/>
    </xf>
    <xf numFmtId="0" fontId="94" fillId="3" borderId="21" xfId="0" applyFont="1" applyFill="1" applyBorder="1" applyAlignment="1">
      <alignment horizontal="center" vertical="center" wrapText="1"/>
    </xf>
    <xf numFmtId="177" fontId="75" fillId="3" borderId="30" xfId="0" applyNumberFormat="1" applyFont="1" applyFill="1" applyBorder="1" applyAlignment="1">
      <alignment horizontal="center" vertical="center" wrapText="1"/>
    </xf>
    <xf numFmtId="0" fontId="89" fillId="3" borderId="3" xfId="0" applyFont="1" applyFill="1" applyBorder="1" applyAlignment="1">
      <alignment horizontal="center" vertical="center" wrapText="1"/>
    </xf>
    <xf numFmtId="0" fontId="92" fillId="3" borderId="21" xfId="0" applyFont="1" applyFill="1" applyBorder="1" applyAlignment="1">
      <alignment horizontal="center" vertical="center" wrapText="1"/>
    </xf>
    <xf numFmtId="177" fontId="75" fillId="3" borderId="0" xfId="0" applyNumberFormat="1" applyFont="1" applyFill="1" applyBorder="1" applyAlignment="1">
      <alignment horizontal="center" vertical="center" wrapText="1"/>
    </xf>
    <xf numFmtId="0" fontId="92" fillId="3" borderId="3" xfId="0" applyFont="1" applyFill="1" applyBorder="1" applyAlignment="1">
      <alignment horizontal="center" vertical="center" wrapText="1"/>
    </xf>
    <xf numFmtId="49" fontId="0" fillId="0" borderId="0" xfId="0" applyNumberFormat="1" applyFont="1" applyFill="1" applyAlignment="1">
      <alignment horizontal="center" vertical="center" wrapText="1"/>
    </xf>
    <xf numFmtId="0" fontId="89" fillId="0" borderId="21" xfId="0" applyFont="1" applyFill="1" applyBorder="1" applyAlignment="1">
      <alignment horizontal="center" vertical="center" wrapText="1"/>
    </xf>
    <xf numFmtId="177" fontId="75" fillId="0" borderId="0" xfId="0" applyNumberFormat="1" applyFont="1" applyFill="1" applyBorder="1" applyAlignment="1">
      <alignment horizontal="center" vertical="center" wrapText="1"/>
    </xf>
    <xf numFmtId="0" fontId="92" fillId="0" borderId="3" xfId="0" applyFont="1" applyFill="1" applyBorder="1" applyAlignment="1">
      <alignment horizontal="center" vertical="center" wrapText="1"/>
    </xf>
    <xf numFmtId="0" fontId="75" fillId="3" borderId="2" xfId="0" applyFont="1" applyFill="1" applyBorder="1" applyAlignment="1">
      <alignment horizontal="left" vertical="center" wrapText="1"/>
    </xf>
    <xf numFmtId="0" fontId="75" fillId="3" borderId="2" xfId="0" applyFont="1" applyFill="1" applyBorder="1" applyAlignment="1">
      <alignment horizontal="center" vertical="center" wrapText="1"/>
    </xf>
    <xf numFmtId="0" fontId="75" fillId="3" borderId="20" xfId="0" applyFont="1" applyFill="1" applyBorder="1" applyAlignment="1">
      <alignment horizontal="center" vertical="center" wrapText="1"/>
    </xf>
    <xf numFmtId="0" fontId="73" fillId="3" borderId="2" xfId="0" applyFont="1" applyFill="1" applyBorder="1" applyAlignment="1">
      <alignment horizontal="left" vertical="center"/>
    </xf>
    <xf numFmtId="49" fontId="118" fillId="0" borderId="0" xfId="0" applyNumberFormat="1" applyFont="1" applyFill="1" applyAlignment="1">
      <alignment horizontal="center" vertical="top" wrapText="1"/>
    </xf>
    <xf numFmtId="49" fontId="118" fillId="0" borderId="0" xfId="0" applyNumberFormat="1" applyFont="1" applyFill="1" applyBorder="1" applyAlignment="1">
      <alignment horizontal="center" vertical="top" wrapText="1"/>
    </xf>
    <xf numFmtId="0" fontId="27" fillId="0" borderId="20" xfId="0" applyFont="1" applyFill="1" applyBorder="1" applyAlignment="1">
      <alignment horizontal="center" vertical="center" wrapText="1"/>
    </xf>
    <xf numFmtId="49" fontId="116" fillId="0" borderId="0" xfId="0" applyNumberFormat="1" applyFont="1" applyFill="1" applyBorder="1" applyAlignment="1">
      <alignment horizontal="center" vertical="top" wrapText="1"/>
    </xf>
    <xf numFmtId="49" fontId="0" fillId="0" borderId="0" xfId="0" applyNumberFormat="1" applyFill="1" applyAlignment="1">
      <alignment horizontal="center" vertical="top" wrapText="1"/>
    </xf>
    <xf numFmtId="49" fontId="0" fillId="0" borderId="0" xfId="0" applyNumberFormat="1" applyFill="1" applyBorder="1" applyAlignment="1">
      <alignment horizontal="center" vertical="top" wrapText="1"/>
    </xf>
    <xf numFmtId="49" fontId="0" fillId="0" borderId="0" xfId="0" applyNumberFormat="1" applyFont="1" applyFill="1" applyAlignment="1">
      <alignment horizontal="center" vertical="top" wrapText="1"/>
    </xf>
    <xf numFmtId="49" fontId="0" fillId="0" borderId="0" xfId="0" applyNumberFormat="1" applyFont="1" applyFill="1" applyBorder="1" applyAlignment="1">
      <alignment horizontal="center" vertical="top" wrapText="1"/>
    </xf>
    <xf numFmtId="49" fontId="116" fillId="0" borderId="0" xfId="0" applyNumberFormat="1" applyFont="1" applyFill="1" applyBorder="1" applyAlignment="1">
      <alignment horizontal="center" vertical="center" wrapText="1"/>
    </xf>
    <xf numFmtId="49" fontId="0" fillId="0" borderId="0" xfId="0" applyNumberFormat="1" applyFill="1" applyAlignment="1">
      <alignment horizontal="center" vertical="center" wrapText="1"/>
    </xf>
    <xf numFmtId="49" fontId="0" fillId="0" borderId="26" xfId="0" applyNumberFormat="1" applyFill="1" applyBorder="1" applyAlignment="1">
      <alignment horizontal="center" vertical="center" wrapText="1"/>
    </xf>
    <xf numFmtId="49" fontId="113" fillId="0" borderId="0" xfId="0" applyNumberFormat="1" applyFont="1" applyFill="1" applyBorder="1" applyAlignment="1">
      <alignment horizontal="center" vertical="top" wrapText="1"/>
    </xf>
    <xf numFmtId="49" fontId="110" fillId="0" borderId="0" xfId="0" applyNumberFormat="1" applyFont="1" applyFill="1" applyAlignment="1">
      <alignment horizontal="center" vertical="top" wrapText="1"/>
    </xf>
    <xf numFmtId="49" fontId="110" fillId="0" borderId="0" xfId="0" applyNumberFormat="1" applyFont="1" applyFill="1" applyBorder="1" applyAlignment="1">
      <alignment horizontal="center" vertical="top" wrapText="1"/>
    </xf>
    <xf numFmtId="49" fontId="119" fillId="0" borderId="0"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49" fontId="14" fillId="0" borderId="17" xfId="0" applyNumberFormat="1" applyFont="1" applyFill="1" applyBorder="1" applyAlignment="1">
      <alignment horizontal="left" vertical="top" wrapText="1"/>
    </xf>
    <xf numFmtId="49" fontId="120" fillId="0" borderId="0" xfId="0" applyNumberFormat="1" applyFont="1" applyFill="1" applyAlignment="1">
      <alignment horizontal="center" vertical="center"/>
    </xf>
    <xf numFmtId="0" fontId="41" fillId="0" borderId="2" xfId="0" applyFont="1" applyFill="1" applyBorder="1" applyAlignment="1" quotePrefix="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xdr:colOff>
      <xdr:row>57</xdr:row>
      <xdr:rowOff>925195</xdr:rowOff>
    </xdr:from>
    <xdr:to>
      <xdr:col>4</xdr:col>
      <xdr:colOff>365125</xdr:colOff>
      <xdr:row>134</xdr:row>
      <xdr:rowOff>174625</xdr:rowOff>
    </xdr:to>
    <xdr:pic>
      <xdr:nvPicPr>
        <xdr:cNvPr id="2" name="图片 1"/>
        <xdr:cNvPicPr>
          <a:picLocks noChangeAspect="1"/>
        </xdr:cNvPicPr>
      </xdr:nvPicPr>
      <xdr:blipFill>
        <a:blip r:embed="rId1"/>
        <a:stretch>
          <a:fillRect/>
        </a:stretch>
      </xdr:blipFill>
      <xdr:spPr>
        <a:xfrm>
          <a:off x="19050" y="47445295"/>
          <a:ext cx="5441950" cy="13930630"/>
        </a:xfrm>
        <a:prstGeom prst="rect">
          <a:avLst/>
        </a:prstGeom>
        <a:noFill/>
        <a:ln w="9525">
          <a:noFill/>
        </a:ln>
      </xdr:spPr>
    </xdr:pic>
    <xdr:clientData/>
  </xdr:twoCellAnchor>
  <xdr:twoCellAnchor editAs="oneCell">
    <xdr:from>
      <xdr:col>4</xdr:col>
      <xdr:colOff>333375</xdr:colOff>
      <xdr:row>58</xdr:row>
      <xdr:rowOff>12700</xdr:rowOff>
    </xdr:from>
    <xdr:to>
      <xdr:col>6</xdr:col>
      <xdr:colOff>1752600</xdr:colOff>
      <xdr:row>86</xdr:row>
      <xdr:rowOff>95250</xdr:rowOff>
    </xdr:to>
    <xdr:pic>
      <xdr:nvPicPr>
        <xdr:cNvPr id="3" name="图片 2"/>
        <xdr:cNvPicPr>
          <a:picLocks noChangeAspect="1"/>
        </xdr:cNvPicPr>
      </xdr:nvPicPr>
      <xdr:blipFill>
        <a:blip r:embed="rId2"/>
        <a:stretch>
          <a:fillRect/>
        </a:stretch>
      </xdr:blipFill>
      <xdr:spPr>
        <a:xfrm>
          <a:off x="5429250" y="47459900"/>
          <a:ext cx="4429125" cy="5149850"/>
        </a:xfrm>
        <a:prstGeom prst="rect">
          <a:avLst/>
        </a:prstGeom>
        <a:noFill/>
        <a:ln w="9525">
          <a:noFill/>
        </a:ln>
      </xdr:spPr>
    </xdr:pic>
    <xdr:clientData/>
  </xdr:twoCellAnchor>
  <xdr:twoCellAnchor editAs="oneCell">
    <xdr:from>
      <xdr:col>4</xdr:col>
      <xdr:colOff>371475</xdr:colOff>
      <xdr:row>86</xdr:row>
      <xdr:rowOff>123825</xdr:rowOff>
    </xdr:from>
    <xdr:to>
      <xdr:col>6</xdr:col>
      <xdr:colOff>1885950</xdr:colOff>
      <xdr:row>134</xdr:row>
      <xdr:rowOff>152400</xdr:rowOff>
    </xdr:to>
    <xdr:pic>
      <xdr:nvPicPr>
        <xdr:cNvPr id="4" name="图片 3" descr="微信图片_20230627103442"/>
        <xdr:cNvPicPr>
          <a:picLocks noChangeAspect="1"/>
        </xdr:cNvPicPr>
      </xdr:nvPicPr>
      <xdr:blipFill>
        <a:blip r:embed="rId3"/>
        <a:stretch>
          <a:fillRect/>
        </a:stretch>
      </xdr:blipFill>
      <xdr:spPr>
        <a:xfrm>
          <a:off x="5467350" y="52638325"/>
          <a:ext cx="4524375" cy="8715375"/>
        </a:xfrm>
        <a:prstGeom prst="rect">
          <a:avLst/>
        </a:prstGeom>
      </xdr:spPr>
    </xdr:pic>
    <xdr:clientData/>
  </xdr:twoCellAnchor>
  <xdr:twoCellAnchor editAs="oneCell">
    <xdr:from>
      <xdr:col>5</xdr:col>
      <xdr:colOff>1485900</xdr:colOff>
      <xdr:row>52</xdr:row>
      <xdr:rowOff>427990</xdr:rowOff>
    </xdr:from>
    <xdr:to>
      <xdr:col>6</xdr:col>
      <xdr:colOff>2972435</xdr:colOff>
      <xdr:row>58</xdr:row>
      <xdr:rowOff>85090</xdr:rowOff>
    </xdr:to>
    <xdr:pic>
      <xdr:nvPicPr>
        <xdr:cNvPr id="5" name="图片 4"/>
        <xdr:cNvPicPr>
          <a:picLocks noChangeAspect="1"/>
        </xdr:cNvPicPr>
      </xdr:nvPicPr>
      <xdr:blipFill>
        <a:blip r:embed="rId4"/>
        <a:stretch>
          <a:fillRect/>
        </a:stretch>
      </xdr:blipFill>
      <xdr:spPr>
        <a:xfrm>
          <a:off x="8086725" y="43030140"/>
          <a:ext cx="2991485" cy="45021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12</xdr:col>
      <xdr:colOff>307340</xdr:colOff>
      <xdr:row>3</xdr:row>
      <xdr:rowOff>307340</xdr:rowOff>
    </xdr:from>
    <xdr:ext cx="1663700" cy="847725"/>
    <xdr:sp>
      <xdr:nvSpPr>
        <xdr:cNvPr id="2" name="矩形 1" descr="7b0a2020202022776f7264617274223a20227b5c2269645c223a32353030313431302c5c227469645c223a5c225c227d220a7d0a"/>
        <xdr:cNvSpPr/>
      </xdr:nvSpPr>
      <xdr:spPr>
        <a:xfrm rot="1560000">
          <a:off x="8185150" y="2285365"/>
          <a:ext cx="1663700"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p>
          <a:pPr algn="ctr"/>
          <a:r>
            <a:rPr lang="zh-CN" altLang="en-US" sz="2600" b="1">
              <a:ln w="6600">
                <a:solidFill>
                  <a:schemeClr val="accent2"/>
                </a:solidFill>
                <a:prstDash val="solid"/>
              </a:ln>
              <a:solidFill>
                <a:srgbClr val="FFFFFF"/>
              </a:solidFill>
              <a:effectLst>
                <a:outerShdw dist="38100" dir="2700000" algn="tl" rotWithShape="0">
                  <a:schemeClr val="accent2"/>
                </a:outerShdw>
              </a:effectLst>
              <a:latin typeface="宋体" panose="02010600030101010101" pitchFamily="7" charset="-122"/>
              <a:ea typeface="宋体" panose="02010600030101010101" pitchFamily="7" charset="-122"/>
            </a:rPr>
            <a:t>展鸿教育</a:t>
          </a:r>
          <a:endParaRPr lang="zh-CN" altLang="en-US" sz="2600" b="1">
            <a:ln w="6600">
              <a:solidFill>
                <a:schemeClr val="accent2"/>
              </a:solidFill>
              <a:prstDash val="solid"/>
            </a:ln>
            <a:solidFill>
              <a:srgbClr val="FFFFFF"/>
            </a:solidFill>
            <a:effectLst>
              <a:outerShdw dist="38100" dir="2700000" algn="tl" rotWithShape="0">
                <a:schemeClr val="accent2"/>
              </a:outerShdw>
            </a:effectLst>
            <a:latin typeface="宋体" panose="02010600030101010101" pitchFamily="7" charset="-122"/>
            <a:ea typeface="宋体" panose="02010600030101010101" pitchFamily="7" charset="-122"/>
          </a:endParaRPr>
        </a:p>
      </xdr:txBody>
    </xdr:sp>
    <xdr:clientData/>
  </xdr:oneCellAnchor>
  <xdr:oneCellAnchor>
    <xdr:from>
      <xdr:col>8</xdr:col>
      <xdr:colOff>146050</xdr:colOff>
      <xdr:row>11</xdr:row>
      <xdr:rowOff>208280</xdr:rowOff>
    </xdr:from>
    <xdr:ext cx="4297680" cy="1117600"/>
    <xdr:sp>
      <xdr:nvSpPr>
        <xdr:cNvPr id="3" name="矩形 2" descr="7b0a2020202022776f7264617274223a20227b5c2269645c223a32353030313431302c5c227469645c223a5c225c227d220a7d0a"/>
        <xdr:cNvSpPr/>
      </xdr:nvSpPr>
      <xdr:spPr>
        <a:xfrm>
          <a:off x="5166360" y="6499225"/>
          <a:ext cx="4297680" cy="111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p>
          <a:pPr algn="ctr"/>
          <a:r>
            <a:rPr lang="zh-CN" altLang="en-US" b="1">
              <a:ln w="38100" cap="rnd">
                <a:solidFill>
                  <a:srgbClr val="19A2B5">
                    <a:alpha val="50000"/>
                  </a:srgbClr>
                </a:solidFill>
                <a:round/>
              </a:ln>
              <a:solidFill>
                <a:schemeClr val="bg1"/>
              </a:solidFill>
              <a:effectLst>
                <a:outerShdw dist="76200" dir="5400000" algn="t" rotWithShape="0">
                  <a:srgbClr val="00738E"/>
                </a:outerShdw>
              </a:effectLst>
              <a:latin typeface="汉仪大黑简" panose="02010600000101010101" charset="-122"/>
              <a:ea typeface="汉仪大黑简" panose="02010600000101010101" charset="-122"/>
            </a:rPr>
            <a:t>展</a:t>
          </a:r>
          <a:endParaRPr lang="zh-CN" altLang="en-US" b="1">
            <a:ln w="38100" cap="rnd">
              <a:solidFill>
                <a:srgbClr val="19A2B5">
                  <a:alpha val="50000"/>
                </a:srgbClr>
              </a:solidFill>
              <a:round/>
            </a:ln>
            <a:solidFill>
              <a:schemeClr val="bg1"/>
            </a:solidFill>
            <a:effectLst>
              <a:outerShdw dist="76200" dir="5400000" algn="t" rotWithShape="0">
                <a:srgbClr val="00738E"/>
              </a:outerShdw>
            </a:effectLst>
            <a:latin typeface="汉仪大黑简" panose="02010600000101010101" charset="-122"/>
            <a:ea typeface="汉仪大黑简" panose="02010600000101010101" charset="-122"/>
          </a:endParaRPr>
        </a:p>
      </xdr:txBody>
    </xdr:sp>
    <xdr:clientData/>
  </xdr:oneCellAnchor>
  <xdr:oneCellAnchor>
    <xdr:from>
      <xdr:col>12</xdr:col>
      <xdr:colOff>195580</xdr:colOff>
      <xdr:row>98</xdr:row>
      <xdr:rowOff>1276985</xdr:rowOff>
    </xdr:from>
    <xdr:ext cx="323850" cy="4319270"/>
    <xdr:sp>
      <xdr:nvSpPr>
        <xdr:cNvPr id="4" name="矩形 3"/>
        <xdr:cNvSpPr/>
      </xdr:nvSpPr>
      <xdr:spPr>
        <a:xfrm rot="3480000">
          <a:off x="6075680" y="52355750"/>
          <a:ext cx="431927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p>
          <a:pPr algn="ctr"/>
          <a:r>
            <a:rPr lang="zh-CN" altLang="en-US" sz="1400" b="1">
              <a:ln w="22225">
                <a:solidFill>
                  <a:schemeClr val="accent2"/>
                </a:solidFill>
                <a:prstDash val="solid"/>
              </a:ln>
              <a:solidFill>
                <a:schemeClr val="accent2">
                  <a:lumMod val="40000"/>
                  <a:lumOff val="60000"/>
                </a:schemeClr>
              </a:solidFill>
              <a:effectLst/>
            </a:rPr>
            <a:t>展鸿教育</a:t>
          </a:r>
          <a:endParaRPr lang="zh-CN" altLang="en-US" sz="1400" b="1">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9</xdr:col>
      <xdr:colOff>242570</xdr:colOff>
      <xdr:row>21</xdr:row>
      <xdr:rowOff>360680</xdr:rowOff>
    </xdr:from>
    <xdr:ext cx="457200" cy="4321810"/>
    <xdr:sp>
      <xdr:nvSpPr>
        <xdr:cNvPr id="2" name="矩形 1"/>
        <xdr:cNvSpPr/>
      </xdr:nvSpPr>
      <xdr:spPr>
        <a:xfrm rot="3060000">
          <a:off x="4482465" y="23282910"/>
          <a:ext cx="432181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spAutoFit/>
        </a:bodyPr>
        <a:p>
          <a:pPr algn="ctr"/>
          <a:r>
            <a:rPr lang="zh-CN" altLang="en-US" sz="2200" b="1">
              <a:ln w="10160">
                <a:solidFill>
                  <a:schemeClr val="accent5"/>
                </a:solidFill>
                <a:prstDash val="solid"/>
              </a:ln>
              <a:solidFill>
                <a:srgbClr val="FFFFFF"/>
              </a:solidFill>
              <a:effectLst>
                <a:outerShdw blurRad="38100" dist="22860" dir="5400000" algn="tl" rotWithShape="0">
                  <a:srgbClr val="000000">
                    <a:alpha val="30000"/>
                  </a:srgbClr>
                </a:outerShdw>
              </a:effectLst>
            </a:rPr>
            <a:t>展鸿教育</a:t>
          </a:r>
          <a:endParaRPr lang="zh-CN" altLang="en-US" sz="2200" b="1">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9525</xdr:colOff>
      <xdr:row>1</xdr:row>
      <xdr:rowOff>9525</xdr:rowOff>
    </xdr:from>
    <xdr:to>
      <xdr:col>24</xdr:col>
      <xdr:colOff>271780</xdr:colOff>
      <xdr:row>13</xdr:row>
      <xdr:rowOff>152400</xdr:rowOff>
    </xdr:to>
    <xdr:pic>
      <xdr:nvPicPr>
        <xdr:cNvPr id="2" name="图片 1" descr="绍兴课程"/>
        <xdr:cNvPicPr>
          <a:picLocks noChangeAspect="1"/>
        </xdr:cNvPicPr>
      </xdr:nvPicPr>
      <xdr:blipFill>
        <a:blip r:embed="rId1"/>
        <a:stretch>
          <a:fillRect/>
        </a:stretch>
      </xdr:blipFill>
      <xdr:spPr>
        <a:xfrm>
          <a:off x="16621125" y="657225"/>
          <a:ext cx="6434455" cy="7258050"/>
        </a:xfrm>
        <a:prstGeom prst="rect">
          <a:avLst/>
        </a:prstGeom>
      </xdr:spPr>
    </xdr:pic>
    <xdr:clientData/>
  </xdr:twoCellAnchor>
  <xdr:oneCellAnchor>
    <xdr:from>
      <xdr:col>48</xdr:col>
      <xdr:colOff>70485</xdr:colOff>
      <xdr:row>0</xdr:row>
      <xdr:rowOff>0</xdr:rowOff>
    </xdr:from>
    <xdr:ext cx="1074420" cy="79729965"/>
    <xdr:sp>
      <xdr:nvSpPr>
        <xdr:cNvPr id="3" name="矩形 2"/>
        <xdr:cNvSpPr/>
      </xdr:nvSpPr>
      <xdr:spPr>
        <a:xfrm rot="3000000">
          <a:off x="-13970" y="39327455"/>
          <a:ext cx="79729330" cy="1074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p>
          <a:pPr algn="ctr"/>
          <a:r>
            <a:rPr lang="zh-CN" altLang="en-US" sz="2000" b="1">
              <a:ln w="10160">
                <a:solidFill>
                  <a:schemeClr val="accent5"/>
                </a:solidFill>
                <a:prstDash val="solid"/>
              </a:ln>
              <a:solidFill>
                <a:srgbClr val="FFFFFF"/>
              </a:solidFill>
              <a:effectLst>
                <a:outerShdw blurRad="38100" dist="22860" dir="5400000" algn="tl" rotWithShape="0">
                  <a:srgbClr val="000000">
                    <a:alpha val="30000"/>
                  </a:srgbClr>
                </a:outerShdw>
              </a:effectLst>
            </a:rPr>
            <a:t>展鸿陈澄老师</a:t>
          </a:r>
          <a:endParaRPr lang="zh-CN" altLang="en-US" sz="2000" b="1">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oneCellAnchor>
    <xdr:from>
      <xdr:col>2</xdr:col>
      <xdr:colOff>1149350</xdr:colOff>
      <xdr:row>1</xdr:row>
      <xdr:rowOff>73660</xdr:rowOff>
    </xdr:from>
    <xdr:ext cx="2289810" cy="1219835"/>
    <xdr:sp>
      <xdr:nvSpPr>
        <xdr:cNvPr id="4" name="矩形 3"/>
        <xdr:cNvSpPr/>
      </xdr:nvSpPr>
      <xdr:spPr>
        <a:xfrm rot="13500000" flipV="1">
          <a:off x="3883025" y="721360"/>
          <a:ext cx="2289810" cy="1219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p>
          <a:pPr algn="ctr"/>
          <a:r>
            <a:rPr lang="zh-CN" altLang="en-US" sz="2000" b="1">
              <a:ln w="10160">
                <a:solidFill>
                  <a:schemeClr val="accent5"/>
                </a:solidFill>
                <a:prstDash val="solid"/>
              </a:ln>
              <a:solidFill>
                <a:srgbClr val="FFFFFF"/>
              </a:solidFill>
              <a:effectLst>
                <a:outerShdw blurRad="38100" dist="22860" dir="5400000" algn="tl" rotWithShape="0">
                  <a:srgbClr val="000000">
                    <a:alpha val="30000"/>
                  </a:srgbClr>
                </a:outerShdw>
              </a:effectLst>
            </a:rPr>
            <a:t>课程咨询：</a:t>
          </a:r>
          <a:r>
            <a:rPr lang="en-US" altLang="zh-CN" sz="2000" b="1">
              <a:ln w="10160">
                <a:solidFill>
                  <a:schemeClr val="accent5"/>
                </a:solidFill>
                <a:prstDash val="solid"/>
              </a:ln>
              <a:solidFill>
                <a:srgbClr val="FFFFFF"/>
              </a:solidFill>
              <a:effectLst>
                <a:outerShdw blurRad="38100" dist="22860" dir="5400000" algn="tl" rotWithShape="0">
                  <a:srgbClr val="000000">
                    <a:alpha val="30000"/>
                  </a:srgbClr>
                </a:outerShdw>
              </a:effectLst>
            </a:rPr>
            <a:t>17300913684</a:t>
          </a:r>
          <a:endParaRPr lang="en-US" altLang="zh-CN" sz="2000" b="1">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1</xdr:row>
      <xdr:rowOff>0</xdr:rowOff>
    </xdr:from>
    <xdr:to>
      <xdr:col>30</xdr:col>
      <xdr:colOff>262255</xdr:colOff>
      <xdr:row>10</xdr:row>
      <xdr:rowOff>133350</xdr:rowOff>
    </xdr:to>
    <xdr:pic>
      <xdr:nvPicPr>
        <xdr:cNvPr id="2" name="图片 1" descr="绍兴课程"/>
        <xdr:cNvPicPr>
          <a:picLocks noChangeAspect="1"/>
        </xdr:cNvPicPr>
      </xdr:nvPicPr>
      <xdr:blipFill>
        <a:blip r:embed="rId1"/>
        <a:stretch>
          <a:fillRect/>
        </a:stretch>
      </xdr:blipFill>
      <xdr:spPr>
        <a:xfrm>
          <a:off x="14839950" y="361950"/>
          <a:ext cx="6434455" cy="7258050"/>
        </a:xfrm>
        <a:prstGeom prst="rect">
          <a:avLst/>
        </a:prstGeom>
      </xdr:spPr>
    </xdr:pic>
    <xdr:clientData/>
  </xdr:twoCellAnchor>
  <xdr:oneCellAnchor>
    <xdr:from>
      <xdr:col>17</xdr:col>
      <xdr:colOff>293370</xdr:colOff>
      <xdr:row>47</xdr:row>
      <xdr:rowOff>43180</xdr:rowOff>
    </xdr:from>
    <xdr:ext cx="3143885" cy="543560"/>
    <xdr:sp>
      <xdr:nvSpPr>
        <xdr:cNvPr id="3" name="矩形 2"/>
        <xdr:cNvSpPr/>
      </xdr:nvSpPr>
      <xdr:spPr>
        <a:xfrm rot="240000">
          <a:off x="11951970" y="34672905"/>
          <a:ext cx="3143885" cy="543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p>
          <a:pPr algn="ctr"/>
          <a:r>
            <a:rPr lang="zh-CN" altLang="en-US" sz="2200" b="1">
              <a:ln w="6600">
                <a:solidFill>
                  <a:schemeClr val="accent2"/>
                </a:solidFill>
                <a:prstDash val="solid"/>
              </a:ln>
              <a:solidFill>
                <a:srgbClr val="FFFFFF"/>
              </a:solidFill>
              <a:effectLst>
                <a:outerShdw dist="38100" dir="2700000" algn="tl" rotWithShape="0">
                  <a:schemeClr val="accent2"/>
                </a:outerShdw>
              </a:effectLst>
            </a:rPr>
            <a:t>课程咨询：</a:t>
          </a:r>
          <a:r>
            <a:rPr lang="en-US" altLang="zh-CN" sz="2200" b="1">
              <a:ln w="6600">
                <a:solidFill>
                  <a:schemeClr val="accent2"/>
                </a:solidFill>
                <a:prstDash val="solid"/>
              </a:ln>
              <a:solidFill>
                <a:srgbClr val="FFFFFF"/>
              </a:solidFill>
              <a:effectLst>
                <a:outerShdw dist="38100" dir="2700000" algn="tl" rotWithShape="0">
                  <a:schemeClr val="accent2"/>
                </a:outerShdw>
              </a:effectLst>
            </a:rPr>
            <a:t>17300913684</a:t>
          </a:r>
          <a:endParaRPr lang="en-US" altLang="zh-CN" sz="2200" b="1">
            <a:ln w="6600">
              <a:solidFill>
                <a:schemeClr val="accent2"/>
              </a:solidFill>
              <a:prstDash val="solid"/>
            </a:ln>
            <a:solidFill>
              <a:srgbClr val="FFFFFF"/>
            </a:solidFill>
            <a:effectLst>
              <a:outerShdw dist="38100" dir="2700000" algn="tl" rotWithShape="0">
                <a:schemeClr val="accent2"/>
              </a:outerShdw>
            </a:effectLst>
          </a:endParaRPr>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0</xdr:row>
      <xdr:rowOff>0</xdr:rowOff>
    </xdr:from>
    <xdr:to>
      <xdr:col>27</xdr:col>
      <xdr:colOff>262255</xdr:colOff>
      <xdr:row>5</xdr:row>
      <xdr:rowOff>1117600</xdr:rowOff>
    </xdr:to>
    <xdr:pic>
      <xdr:nvPicPr>
        <xdr:cNvPr id="2" name="图片 1" descr="绍兴课程"/>
        <xdr:cNvPicPr>
          <a:picLocks noChangeAspect="1"/>
        </xdr:cNvPicPr>
      </xdr:nvPicPr>
      <xdr:blipFill>
        <a:blip r:embed="rId1"/>
        <a:stretch>
          <a:fillRect/>
        </a:stretch>
      </xdr:blipFill>
      <xdr:spPr>
        <a:xfrm>
          <a:off x="14173835" y="0"/>
          <a:ext cx="6434455" cy="7258050"/>
        </a:xfrm>
        <a:prstGeom prst="rect">
          <a:avLst/>
        </a:prstGeom>
      </xdr:spPr>
    </xdr:pic>
    <xdr:clientData/>
  </xdr:twoCellAnchor>
  <xdr:oneCellAnchor>
    <xdr:from>
      <xdr:col>10</xdr:col>
      <xdr:colOff>471170</xdr:colOff>
      <xdr:row>19</xdr:row>
      <xdr:rowOff>833755</xdr:rowOff>
    </xdr:from>
    <xdr:ext cx="493395" cy="5068570"/>
    <xdr:sp>
      <xdr:nvSpPr>
        <xdr:cNvPr id="3" name="矩形 2"/>
        <xdr:cNvSpPr/>
      </xdr:nvSpPr>
      <xdr:spPr>
        <a:xfrm rot="3000000">
          <a:off x="5060315" y="25892125"/>
          <a:ext cx="5068570" cy="493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p>
          <a:pPr algn="ctr"/>
          <a:r>
            <a:rPr lang="zh-CN" altLang="en-US" sz="2400" b="1">
              <a:ln w="10160">
                <a:solidFill>
                  <a:schemeClr val="accent5"/>
                </a:solidFill>
                <a:prstDash val="solid"/>
              </a:ln>
              <a:solidFill>
                <a:srgbClr val="FFFFFF"/>
              </a:solidFill>
              <a:effectLst>
                <a:outerShdw blurRad="38100" dist="22860" dir="5400000" algn="tl" rotWithShape="0">
                  <a:srgbClr val="000000">
                    <a:alpha val="30000"/>
                  </a:srgbClr>
                </a:outerShdw>
              </a:effectLst>
            </a:rPr>
            <a:t>政策咨询：</a:t>
          </a:r>
          <a:r>
            <a:rPr lang="en-US" altLang="zh-CN" sz="2400" b="1">
              <a:ln w="10160">
                <a:solidFill>
                  <a:schemeClr val="accent5"/>
                </a:solidFill>
                <a:prstDash val="solid"/>
              </a:ln>
              <a:solidFill>
                <a:srgbClr val="FFFFFF"/>
              </a:solidFill>
              <a:effectLst>
                <a:outerShdw blurRad="38100" dist="22860" dir="5400000" algn="tl" rotWithShape="0">
                  <a:srgbClr val="000000">
                    <a:alpha val="30000"/>
                  </a:srgbClr>
                </a:outerShdw>
              </a:effectLst>
            </a:rPr>
            <a:t>17300913684</a:t>
          </a:r>
          <a:endParaRPr lang="en-US" altLang="zh-CN" sz="2400" b="1">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171450</xdr:colOff>
      <xdr:row>0</xdr:row>
      <xdr:rowOff>57150</xdr:rowOff>
    </xdr:from>
    <xdr:to>
      <xdr:col>27</xdr:col>
      <xdr:colOff>557530</xdr:colOff>
      <xdr:row>9</xdr:row>
      <xdr:rowOff>387350</xdr:rowOff>
    </xdr:to>
    <xdr:pic>
      <xdr:nvPicPr>
        <xdr:cNvPr id="2" name="图片 1" descr="绍兴课程"/>
        <xdr:cNvPicPr>
          <a:picLocks noChangeAspect="1"/>
        </xdr:cNvPicPr>
      </xdr:nvPicPr>
      <xdr:blipFill>
        <a:blip r:embed="rId1"/>
        <a:stretch>
          <a:fillRect/>
        </a:stretch>
      </xdr:blipFill>
      <xdr:spPr>
        <a:xfrm>
          <a:off x="13211175" y="57150"/>
          <a:ext cx="5872480" cy="7248525"/>
        </a:xfrm>
        <a:prstGeom prst="rect">
          <a:avLst/>
        </a:prstGeom>
      </xdr:spPr>
    </xdr:pic>
    <xdr:clientData/>
  </xdr:twoCellAnchor>
  <xdr:oneCellAnchor>
    <xdr:from>
      <xdr:col>7</xdr:col>
      <xdr:colOff>170815</xdr:colOff>
      <xdr:row>57</xdr:row>
      <xdr:rowOff>721360</xdr:rowOff>
    </xdr:from>
    <xdr:ext cx="2877185" cy="427355"/>
    <xdr:sp>
      <xdr:nvSpPr>
        <xdr:cNvPr id="3" name="矩形 2"/>
        <xdr:cNvSpPr/>
      </xdr:nvSpPr>
      <xdr:spPr>
        <a:xfrm>
          <a:off x="4971415" y="53804185"/>
          <a:ext cx="2877185" cy="427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p>
          <a:pPr algn="ctr"/>
          <a:r>
            <a:rPr lang="zh-CN" altLang="en-US" sz="2000" b="1">
              <a:ln w="10160">
                <a:solidFill>
                  <a:schemeClr val="accent5"/>
                </a:solidFill>
                <a:prstDash val="solid"/>
              </a:ln>
              <a:solidFill>
                <a:srgbClr val="FFFFFF"/>
              </a:solidFill>
              <a:effectLst>
                <a:outerShdw blurRad="38100" dist="22860" dir="5400000" algn="tl" rotWithShape="0">
                  <a:srgbClr val="000000">
                    <a:alpha val="30000"/>
                  </a:srgbClr>
                </a:outerShdw>
              </a:effectLst>
            </a:rPr>
            <a:t>政策咨询：</a:t>
          </a:r>
          <a:r>
            <a:rPr lang="en-US" altLang="zh-CN" sz="2000" b="1">
              <a:ln w="10160">
                <a:solidFill>
                  <a:schemeClr val="accent5"/>
                </a:solidFill>
                <a:prstDash val="solid"/>
              </a:ln>
              <a:solidFill>
                <a:srgbClr val="FFFFFF"/>
              </a:solidFill>
              <a:effectLst>
                <a:outerShdw blurRad="38100" dist="22860" dir="5400000" algn="tl" rotWithShape="0">
                  <a:srgbClr val="000000">
                    <a:alpha val="30000"/>
                  </a:srgbClr>
                </a:outerShdw>
              </a:effectLst>
            </a:rPr>
            <a:t>17300913684</a:t>
          </a:r>
          <a:endParaRPr lang="en-US" altLang="zh-CN" sz="2000" b="1">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8"/>
  <sheetViews>
    <sheetView topLeftCell="G1" workbookViewId="0">
      <selection activeCell="A1" sqref="A1:S1"/>
    </sheetView>
  </sheetViews>
  <sheetFormatPr defaultColWidth="9" defaultRowHeight="14.25"/>
  <cols>
    <col min="2" max="2" width="18.375" style="357" customWidth="1"/>
    <col min="3" max="6" width="19.75" customWidth="1"/>
    <col min="7" max="7" width="41.625" customWidth="1"/>
  </cols>
  <sheetData>
    <row r="1" ht="69" customHeight="1" spans="2:18">
      <c r="B1" s="358" t="s">
        <v>0</v>
      </c>
      <c r="C1" s="359"/>
      <c r="D1" s="359"/>
      <c r="E1" s="359"/>
      <c r="F1" s="360"/>
      <c r="G1" s="361"/>
      <c r="H1" s="362"/>
      <c r="I1" s="361"/>
      <c r="J1" s="362"/>
      <c r="K1" s="361"/>
      <c r="L1" s="362"/>
      <c r="M1" s="361"/>
      <c r="N1" s="362"/>
      <c r="O1" s="361"/>
      <c r="P1" s="362"/>
      <c r="Q1" s="361"/>
      <c r="R1" s="362"/>
    </row>
    <row r="2" s="35" customFormat="1" ht="40.5" spans="1:18">
      <c r="A2" s="363" t="s">
        <v>1</v>
      </c>
      <c r="B2" s="359" t="s">
        <v>2</v>
      </c>
      <c r="C2" s="39" t="s">
        <v>3</v>
      </c>
      <c r="D2" s="39" t="s">
        <v>4</v>
      </c>
      <c r="E2" s="359" t="s">
        <v>2</v>
      </c>
      <c r="F2" s="39" t="s">
        <v>3</v>
      </c>
      <c r="G2" s="39"/>
      <c r="H2" s="39"/>
      <c r="I2" s="39"/>
      <c r="J2" s="39"/>
      <c r="K2" s="39"/>
      <c r="L2" s="39"/>
      <c r="M2" s="39"/>
      <c r="N2" s="39"/>
      <c r="O2" s="39"/>
      <c r="P2" s="39"/>
      <c r="Q2" s="39"/>
      <c r="R2" s="39"/>
    </row>
    <row r="3" s="8" customFormat="1" ht="153" customHeight="1" spans="1:6">
      <c r="A3" s="364" t="s">
        <v>5</v>
      </c>
      <c r="B3" s="365" t="s">
        <v>6</v>
      </c>
      <c r="C3" s="366" t="s">
        <v>7</v>
      </c>
      <c r="D3" s="367" t="s">
        <v>8</v>
      </c>
      <c r="E3" s="367" t="s">
        <v>9</v>
      </c>
      <c r="F3" s="368" t="s">
        <v>10</v>
      </c>
    </row>
    <row r="4" s="8" customFormat="1" ht="122" customHeight="1" spans="1:6">
      <c r="A4" s="364"/>
      <c r="B4" s="365" t="s">
        <v>11</v>
      </c>
      <c r="C4" s="366"/>
      <c r="E4" s="367" t="s">
        <v>12</v>
      </c>
      <c r="F4" s="369" t="s">
        <v>13</v>
      </c>
    </row>
    <row r="5" s="8" customFormat="1" ht="138" customHeight="1" spans="1:6">
      <c r="A5" s="364"/>
      <c r="B5" s="370" t="s">
        <v>14</v>
      </c>
      <c r="C5" s="367" t="s">
        <v>15</v>
      </c>
      <c r="D5" s="338" t="s">
        <v>16</v>
      </c>
      <c r="E5" s="367" t="s">
        <v>17</v>
      </c>
      <c r="F5" s="368" t="s">
        <v>18</v>
      </c>
    </row>
    <row r="6" s="8" customFormat="1" ht="76" customHeight="1" spans="1:6">
      <c r="A6" s="364"/>
      <c r="B6" s="370" t="s">
        <v>19</v>
      </c>
      <c r="C6" s="369" t="s">
        <v>20</v>
      </c>
      <c r="F6" s="368"/>
    </row>
    <row r="7" ht="59" customHeight="1" spans="1:6">
      <c r="A7" s="371" t="s">
        <v>21</v>
      </c>
      <c r="B7" s="372" t="s">
        <v>22</v>
      </c>
      <c r="C7" s="346" t="s">
        <v>23</v>
      </c>
      <c r="F7" s="346"/>
    </row>
    <row r="8" ht="88" customHeight="1" spans="1:6">
      <c r="A8" s="371"/>
      <c r="B8" s="372" t="s">
        <v>24</v>
      </c>
      <c r="C8" s="343" t="s">
        <v>25</v>
      </c>
      <c r="F8" s="346"/>
    </row>
    <row r="9" ht="93" customHeight="1" spans="2:6">
      <c r="B9" s="373" t="s">
        <v>26</v>
      </c>
      <c r="C9" s="346" t="s">
        <v>27</v>
      </c>
      <c r="F9" s="346"/>
    </row>
    <row r="10" ht="56.25" spans="1:3">
      <c r="A10" s="374" t="s">
        <v>28</v>
      </c>
      <c r="B10" s="373" t="s">
        <v>29</v>
      </c>
      <c r="C10" s="343" t="s">
        <v>30</v>
      </c>
    </row>
    <row r="12" ht="64" customHeight="1" spans="1:7">
      <c r="A12" s="375" t="s">
        <v>31</v>
      </c>
      <c r="B12" s="375"/>
      <c r="C12" s="375"/>
      <c r="D12" s="375"/>
      <c r="E12" s="375"/>
      <c r="F12" s="375"/>
      <c r="G12" s="376" t="s">
        <v>32</v>
      </c>
    </row>
    <row r="13" ht="69" customHeight="1" spans="1:6">
      <c r="A13" s="377"/>
      <c r="B13" s="359" t="s">
        <v>2</v>
      </c>
      <c r="C13" s="39" t="s">
        <v>3</v>
      </c>
      <c r="D13" s="39" t="s">
        <v>4</v>
      </c>
      <c r="E13" s="359" t="s">
        <v>2</v>
      </c>
      <c r="F13" s="39" t="s">
        <v>3</v>
      </c>
    </row>
    <row r="14" s="8" customFormat="1" ht="77" customHeight="1" spans="1:6">
      <c r="A14" s="378" t="s">
        <v>33</v>
      </c>
      <c r="B14" s="379" t="s">
        <v>34</v>
      </c>
      <c r="C14" s="380" t="s">
        <v>35</v>
      </c>
      <c r="D14" s="381" t="s">
        <v>36</v>
      </c>
      <c r="E14" s="382" t="s">
        <v>37</v>
      </c>
      <c r="F14" s="383" t="s">
        <v>38</v>
      </c>
    </row>
    <row r="15" s="8" customFormat="1" ht="87" customHeight="1" spans="1:6">
      <c r="A15" s="378"/>
      <c r="B15" s="379" t="s">
        <v>39</v>
      </c>
      <c r="C15" s="380" t="s">
        <v>40</v>
      </c>
      <c r="D15" s="381" t="s">
        <v>41</v>
      </c>
      <c r="E15" s="382" t="s">
        <v>42</v>
      </c>
      <c r="F15" s="380" t="s">
        <v>43</v>
      </c>
    </row>
    <row r="16" s="8" customFormat="1" ht="64" customHeight="1" spans="1:6">
      <c r="A16" s="38" t="s">
        <v>44</v>
      </c>
      <c r="B16" s="384" t="s">
        <v>45</v>
      </c>
      <c r="C16" s="385" t="s">
        <v>46</v>
      </c>
      <c r="D16" s="386">
        <v>78.35</v>
      </c>
      <c r="E16" s="387" t="s">
        <v>47</v>
      </c>
      <c r="F16" s="380" t="s">
        <v>48</v>
      </c>
    </row>
    <row r="17" s="8" customFormat="1" ht="54" spans="1:6">
      <c r="A17" s="381" t="s">
        <v>33</v>
      </c>
      <c r="B17" s="379" t="s">
        <v>49</v>
      </c>
      <c r="C17" s="388" t="s">
        <v>50</v>
      </c>
      <c r="D17" s="389"/>
      <c r="E17" s="390" t="s">
        <v>51</v>
      </c>
      <c r="F17" s="383" t="s">
        <v>52</v>
      </c>
    </row>
    <row r="18" ht="135" spans="1:6">
      <c r="A18" s="391" t="s">
        <v>53</v>
      </c>
      <c r="B18" s="363" t="s">
        <v>54</v>
      </c>
      <c r="C18" s="392" t="s">
        <v>55</v>
      </c>
      <c r="D18" s="393"/>
      <c r="E18" s="394" t="s">
        <v>56</v>
      </c>
      <c r="F18" s="295" t="s">
        <v>57</v>
      </c>
    </row>
    <row r="19" ht="94.5" spans="1:6">
      <c r="A19" s="391"/>
      <c r="B19" s="363" t="s">
        <v>58</v>
      </c>
      <c r="C19" s="295" t="s">
        <v>59</v>
      </c>
      <c r="D19" s="35"/>
      <c r="E19" s="35"/>
      <c r="F19" s="35"/>
    </row>
    <row r="20" ht="81" spans="1:6">
      <c r="A20" s="35" t="s">
        <v>60</v>
      </c>
      <c r="B20" s="363" t="s">
        <v>61</v>
      </c>
      <c r="C20" s="291" t="s">
        <v>62</v>
      </c>
      <c r="D20" s="35"/>
      <c r="E20" s="35"/>
      <c r="F20" s="35"/>
    </row>
    <row r="21" ht="67.5" spans="1:6">
      <c r="A21" s="35"/>
      <c r="B21" s="363" t="s">
        <v>63</v>
      </c>
      <c r="C21" s="291" t="s">
        <v>64</v>
      </c>
      <c r="D21" s="35"/>
      <c r="E21" s="35"/>
      <c r="F21" s="35"/>
    </row>
    <row r="22" ht="41.25" spans="1:6">
      <c r="A22" s="377" t="s">
        <v>65</v>
      </c>
      <c r="B22" s="363" t="s">
        <v>66</v>
      </c>
      <c r="C22" s="295" t="s">
        <v>57</v>
      </c>
      <c r="D22" s="35"/>
      <c r="E22" s="35"/>
      <c r="F22" s="35"/>
    </row>
    <row r="24" ht="54" customHeight="1" spans="1:7">
      <c r="A24" s="359" t="s">
        <v>67</v>
      </c>
      <c r="B24" s="359"/>
      <c r="C24" s="360"/>
      <c r="D24" s="360"/>
      <c r="E24" s="360"/>
      <c r="F24" s="360"/>
      <c r="G24" s="376" t="s">
        <v>32</v>
      </c>
    </row>
    <row r="25" ht="54" customHeight="1" spans="1:6">
      <c r="A25" s="359" t="s">
        <v>68</v>
      </c>
      <c r="B25" s="359" t="s">
        <v>2</v>
      </c>
      <c r="C25" s="360" t="s">
        <v>3</v>
      </c>
      <c r="D25" s="39" t="s">
        <v>4</v>
      </c>
      <c r="E25" s="359" t="s">
        <v>2</v>
      </c>
      <c r="F25" s="39" t="s">
        <v>3</v>
      </c>
    </row>
    <row r="26" s="8" customFormat="1" ht="79" customHeight="1" spans="1:3">
      <c r="A26" s="378" t="s">
        <v>69</v>
      </c>
      <c r="B26" s="395" t="s">
        <v>70</v>
      </c>
      <c r="C26" s="396" t="s">
        <v>71</v>
      </c>
    </row>
    <row r="27" s="8" customFormat="1" ht="99.75" spans="1:3">
      <c r="A27" s="381"/>
      <c r="B27" s="395" t="s">
        <v>72</v>
      </c>
      <c r="C27" s="397" t="s">
        <v>73</v>
      </c>
    </row>
    <row r="28" s="8" customFormat="1" ht="57" spans="1:3">
      <c r="A28" s="381"/>
      <c r="B28" s="398" t="s">
        <v>45</v>
      </c>
      <c r="C28" s="396" t="s">
        <v>74</v>
      </c>
    </row>
    <row r="29" ht="67.5" spans="1:3">
      <c r="A29" s="207" t="s">
        <v>53</v>
      </c>
      <c r="B29" s="373" t="s">
        <v>75</v>
      </c>
      <c r="C29" s="243" t="s">
        <v>76</v>
      </c>
    </row>
    <row r="30" ht="121.5" spans="1:3">
      <c r="A30" s="207" t="s">
        <v>77</v>
      </c>
      <c r="B30" s="373" t="s">
        <v>78</v>
      </c>
      <c r="C30" s="243" t="s">
        <v>79</v>
      </c>
    </row>
    <row r="31" ht="31.5" spans="1:7">
      <c r="A31" s="399" t="s">
        <v>80</v>
      </c>
      <c r="B31" s="399"/>
      <c r="C31" s="400"/>
      <c r="D31" s="400"/>
      <c r="E31" s="400"/>
      <c r="F31" s="400"/>
      <c r="G31" s="376" t="s">
        <v>32</v>
      </c>
    </row>
    <row r="32" ht="25.5" spans="1:3">
      <c r="A32" s="359" t="s">
        <v>68</v>
      </c>
      <c r="B32" s="359" t="s">
        <v>2</v>
      </c>
      <c r="C32" s="360" t="s">
        <v>3</v>
      </c>
    </row>
    <row r="33" ht="36" spans="1:3">
      <c r="A33" t="s">
        <v>81</v>
      </c>
      <c r="B33" s="195" t="s">
        <v>82</v>
      </c>
      <c r="C33" s="149" t="s">
        <v>83</v>
      </c>
    </row>
    <row r="34" ht="36" spans="2:3">
      <c r="B34" s="373" t="s">
        <v>84</v>
      </c>
      <c r="C34" s="401" t="s">
        <v>85</v>
      </c>
    </row>
    <row r="35" ht="54" spans="1:3">
      <c r="A35" t="s">
        <v>86</v>
      </c>
      <c r="B35" s="373" t="s">
        <v>87</v>
      </c>
      <c r="C35" s="145" t="s">
        <v>88</v>
      </c>
    </row>
    <row r="37" ht="39" customHeight="1" spans="1:5">
      <c r="A37" s="402" t="s">
        <v>89</v>
      </c>
      <c r="B37" s="403"/>
      <c r="C37" s="404"/>
      <c r="D37" s="404"/>
      <c r="E37" s="404"/>
    </row>
    <row r="38" ht="25.5" spans="1:3">
      <c r="A38" s="359" t="s">
        <v>68</v>
      </c>
      <c r="B38" s="359" t="s">
        <v>2</v>
      </c>
      <c r="C38" s="360" t="s">
        <v>3</v>
      </c>
    </row>
    <row r="39" ht="94.5" spans="1:3">
      <c r="A39" s="405" t="s">
        <v>90</v>
      </c>
      <c r="B39" s="111" t="s">
        <v>91</v>
      </c>
      <c r="C39" s="63" t="s">
        <v>92</v>
      </c>
    </row>
    <row r="40" ht="54" spans="1:3">
      <c r="A40" s="406"/>
      <c r="B40" s="373" t="s">
        <v>93</v>
      </c>
      <c r="C40" s="80" t="s">
        <v>94</v>
      </c>
    </row>
    <row r="41" ht="27" spans="1:3">
      <c r="A41" s="109" t="s">
        <v>95</v>
      </c>
      <c r="B41" s="111" t="s">
        <v>45</v>
      </c>
      <c r="C41" s="374" t="s">
        <v>96</v>
      </c>
    </row>
    <row r="42" ht="54" spans="1:3">
      <c r="A42" t="s">
        <v>86</v>
      </c>
      <c r="B42" s="373" t="s">
        <v>97</v>
      </c>
      <c r="C42" s="374" t="s">
        <v>98</v>
      </c>
    </row>
    <row r="43" ht="67.5" spans="1:3">
      <c r="A43" t="s">
        <v>99</v>
      </c>
      <c r="B43" s="373" t="s">
        <v>100</v>
      </c>
      <c r="C43" s="374" t="s">
        <v>101</v>
      </c>
    </row>
    <row r="44" ht="42" customHeight="1" spans="1:7">
      <c r="A44" s="375" t="s">
        <v>102</v>
      </c>
      <c r="B44" s="375"/>
      <c r="C44" s="407"/>
      <c r="D44" s="407"/>
      <c r="G44" s="376" t="s">
        <v>32</v>
      </c>
    </row>
    <row r="45" ht="25.5" spans="1:3">
      <c r="A45" s="359" t="s">
        <v>68</v>
      </c>
      <c r="B45" s="359" t="s">
        <v>2</v>
      </c>
      <c r="C45" s="360" t="s">
        <v>3</v>
      </c>
    </row>
    <row r="46" ht="27" spans="1:3">
      <c r="A46" t="s">
        <v>103</v>
      </c>
      <c r="B46" s="373" t="s">
        <v>104</v>
      </c>
      <c r="C46" s="16" t="s">
        <v>105</v>
      </c>
    </row>
    <row r="47" ht="54" spans="1:3">
      <c r="A47" s="408" t="s">
        <v>106</v>
      </c>
      <c r="B47" s="373" t="s">
        <v>107</v>
      </c>
      <c r="C47" s="15" t="s">
        <v>108</v>
      </c>
    </row>
    <row r="48" ht="27" spans="1:3">
      <c r="A48" s="408"/>
      <c r="B48" s="373" t="s">
        <v>109</v>
      </c>
      <c r="C48" s="15" t="s">
        <v>110</v>
      </c>
    </row>
    <row r="49" ht="96.75" spans="1:3">
      <c r="A49" s="409"/>
      <c r="B49" s="373" t="s">
        <v>111</v>
      </c>
      <c r="C49" s="15" t="s">
        <v>112</v>
      </c>
    </row>
    <row r="50" ht="81" spans="1:3">
      <c r="A50" t="s">
        <v>86</v>
      </c>
      <c r="B50" s="373" t="s">
        <v>113</v>
      </c>
      <c r="C50" s="15" t="s">
        <v>114</v>
      </c>
    </row>
    <row r="51" ht="96.75" spans="1:3">
      <c r="A51" s="405" t="s">
        <v>115</v>
      </c>
      <c r="B51" s="373" t="s">
        <v>116</v>
      </c>
      <c r="C51" s="15" t="s">
        <v>117</v>
      </c>
    </row>
    <row r="52" ht="55.5" spans="1:3">
      <c r="A52" s="406"/>
      <c r="B52" s="373" t="s">
        <v>118</v>
      </c>
      <c r="C52" s="16" t="s">
        <v>119</v>
      </c>
    </row>
    <row r="53" s="356" customFormat="1" ht="37" customHeight="1" spans="1:7">
      <c r="A53" s="410" t="s">
        <v>120</v>
      </c>
      <c r="B53" s="411"/>
      <c r="C53" s="412"/>
      <c r="D53" s="412"/>
      <c r="G53" s="413" t="s">
        <v>121</v>
      </c>
    </row>
    <row r="54" ht="25.5" spans="1:3">
      <c r="A54" s="359" t="s">
        <v>68</v>
      </c>
      <c r="B54" s="359" t="s">
        <v>2</v>
      </c>
      <c r="C54" s="360" t="s">
        <v>3</v>
      </c>
    </row>
    <row r="55" ht="81" spans="1:3">
      <c r="A55" s="207" t="s">
        <v>122</v>
      </c>
      <c r="B55" s="225" t="s">
        <v>123</v>
      </c>
      <c r="C55" s="414" t="s">
        <v>124</v>
      </c>
    </row>
    <row r="56" ht="67.5" spans="2:3">
      <c r="B56" s="225" t="s">
        <v>125</v>
      </c>
      <c r="C56" s="374" t="s">
        <v>126</v>
      </c>
    </row>
    <row r="57" ht="97.5" spans="1:3">
      <c r="A57" t="s">
        <v>86</v>
      </c>
      <c r="B57" s="373" t="s">
        <v>127</v>
      </c>
      <c r="C57" s="415" t="s">
        <v>128</v>
      </c>
    </row>
    <row r="58" ht="73" customHeight="1" spans="1:5">
      <c r="A58" s="416" t="s">
        <v>129</v>
      </c>
      <c r="B58" s="416"/>
      <c r="C58" s="416"/>
      <c r="D58" s="416"/>
      <c r="E58" s="416"/>
    </row>
  </sheetData>
  <mergeCells count="25">
    <mergeCell ref="B1:F1"/>
    <mergeCell ref="G1:H1"/>
    <mergeCell ref="I1:J1"/>
    <mergeCell ref="K1:L1"/>
    <mergeCell ref="M1:N1"/>
    <mergeCell ref="O1:P1"/>
    <mergeCell ref="Q1:R1"/>
    <mergeCell ref="A12:F12"/>
    <mergeCell ref="A24:F24"/>
    <mergeCell ref="A31:F31"/>
    <mergeCell ref="A37:E37"/>
    <mergeCell ref="A44:D44"/>
    <mergeCell ref="A53:D53"/>
    <mergeCell ref="A58:E58"/>
    <mergeCell ref="A3:A6"/>
    <mergeCell ref="A7:A8"/>
    <mergeCell ref="A14:A15"/>
    <mergeCell ref="A18:A19"/>
    <mergeCell ref="A20:A21"/>
    <mergeCell ref="A26:A28"/>
    <mergeCell ref="A39:A40"/>
    <mergeCell ref="A47:A49"/>
    <mergeCell ref="A51:A52"/>
    <mergeCell ref="C3:C4"/>
    <mergeCell ref="D16:D18"/>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5"/>
  <sheetViews>
    <sheetView topLeftCell="C1" workbookViewId="0">
      <selection activeCell="A1" sqref="A1:S1"/>
    </sheetView>
  </sheetViews>
  <sheetFormatPr defaultColWidth="10.2833333333333" defaultRowHeight="18"/>
  <cols>
    <col min="1" max="1" width="4.39166666666667" style="207" customWidth="1"/>
    <col min="2" max="2" width="11.625" style="207" customWidth="1"/>
    <col min="3" max="3" width="13.1833333333333" style="207" customWidth="1"/>
    <col min="4" max="4" width="3.9" style="207" customWidth="1"/>
    <col min="5" max="5" width="8.65833333333333" style="207" customWidth="1"/>
    <col min="6" max="6" width="9.25" style="207" customWidth="1"/>
    <col min="7" max="7" width="8.125" style="207" customWidth="1"/>
    <col min="8" max="8" width="6.75" style="207" customWidth="1"/>
    <col min="9" max="9" width="12.375" style="236" customWidth="1"/>
    <col min="10" max="10" width="10.375" style="236" customWidth="1"/>
    <col min="11" max="11" width="7" style="207" customWidth="1"/>
    <col min="12" max="12" width="7.75" style="207" customWidth="1"/>
    <col min="13" max="13" width="42.825" style="207" customWidth="1"/>
    <col min="14" max="15" width="6.40833333333333" style="207" customWidth="1"/>
    <col min="16" max="16" width="21.4416666666667" style="207" customWidth="1"/>
    <col min="17" max="17" width="5.875" style="207" customWidth="1"/>
    <col min="18" max="18" width="7.425" style="207" customWidth="1"/>
    <col min="19" max="16384" width="10.2833333333333" style="207"/>
  </cols>
  <sheetData>
    <row r="1" s="336" customFormat="1" ht="44.25" customHeight="1" spans="1:18">
      <c r="A1" s="339" t="s">
        <v>130</v>
      </c>
      <c r="B1" s="340"/>
      <c r="C1" s="340"/>
      <c r="D1" s="340"/>
      <c r="E1" s="340"/>
      <c r="F1" s="340"/>
      <c r="G1" s="340"/>
      <c r="H1" s="340"/>
      <c r="I1" s="347"/>
      <c r="J1" s="347"/>
      <c r="K1" s="340"/>
      <c r="L1" s="340"/>
      <c r="M1" s="340"/>
      <c r="N1" s="340"/>
      <c r="O1" s="340"/>
      <c r="P1" s="340"/>
      <c r="Q1" s="340"/>
      <c r="R1" s="340"/>
    </row>
    <row r="2" s="337" customFormat="1" ht="71" customHeight="1" spans="1:18">
      <c r="A2" s="341" t="s">
        <v>131</v>
      </c>
      <c r="B2" s="341" t="s">
        <v>132</v>
      </c>
      <c r="C2" s="341" t="s">
        <v>133</v>
      </c>
      <c r="D2" s="341" t="s">
        <v>134</v>
      </c>
      <c r="E2" s="341" t="s">
        <v>135</v>
      </c>
      <c r="F2" s="341" t="s">
        <v>136</v>
      </c>
      <c r="G2" s="53" t="s">
        <v>137</v>
      </c>
      <c r="H2" s="53" t="s">
        <v>138</v>
      </c>
      <c r="I2" s="348" t="s">
        <v>139</v>
      </c>
      <c r="J2" s="348" t="s">
        <v>140</v>
      </c>
      <c r="K2" s="53" t="s">
        <v>141</v>
      </c>
      <c r="L2" s="341" t="s">
        <v>142</v>
      </c>
      <c r="M2" s="341" t="s">
        <v>143</v>
      </c>
      <c r="N2" s="341" t="s">
        <v>144</v>
      </c>
      <c r="O2" s="341" t="s">
        <v>145</v>
      </c>
      <c r="P2" s="341" t="s">
        <v>146</v>
      </c>
      <c r="Q2" s="341" t="s">
        <v>147</v>
      </c>
      <c r="R2" s="341" t="s">
        <v>148</v>
      </c>
    </row>
    <row r="3" ht="40.5" customHeight="1" spans="1:18">
      <c r="A3" s="342">
        <v>1</v>
      </c>
      <c r="B3" s="343" t="s">
        <v>149</v>
      </c>
      <c r="C3" s="343" t="s">
        <v>150</v>
      </c>
      <c r="D3" s="343" t="s">
        <v>151</v>
      </c>
      <c r="E3" s="343" t="s">
        <v>152</v>
      </c>
      <c r="F3" s="344">
        <v>1</v>
      </c>
      <c r="G3" s="345">
        <v>66.5</v>
      </c>
      <c r="H3" s="345">
        <v>67</v>
      </c>
      <c r="I3" s="349" t="s">
        <v>153</v>
      </c>
      <c r="J3" s="349" t="s">
        <v>154</v>
      </c>
      <c r="K3" s="343" t="s">
        <v>155</v>
      </c>
      <c r="L3" s="342">
        <v>1</v>
      </c>
      <c r="M3" s="343" t="s">
        <v>156</v>
      </c>
      <c r="N3" s="343" t="s">
        <v>157</v>
      </c>
      <c r="O3" s="343" t="s">
        <v>158</v>
      </c>
      <c r="P3" s="343" t="s">
        <v>159</v>
      </c>
      <c r="Q3" s="343" t="s">
        <v>160</v>
      </c>
      <c r="R3" s="343" t="s">
        <v>161</v>
      </c>
    </row>
    <row r="4" ht="36.7" customHeight="1" spans="1:18">
      <c r="A4" s="342">
        <v>2</v>
      </c>
      <c r="B4" s="343" t="s">
        <v>162</v>
      </c>
      <c r="C4" s="343" t="s">
        <v>163</v>
      </c>
      <c r="D4" s="343" t="s">
        <v>151</v>
      </c>
      <c r="E4" s="343" t="s">
        <v>164</v>
      </c>
      <c r="F4" s="344">
        <v>2</v>
      </c>
      <c r="G4" s="345">
        <v>64.5</v>
      </c>
      <c r="H4" s="345">
        <v>70</v>
      </c>
      <c r="I4" s="349" t="s">
        <v>165</v>
      </c>
      <c r="J4" s="349" t="s">
        <v>166</v>
      </c>
      <c r="K4" s="343" t="s">
        <v>167</v>
      </c>
      <c r="L4" s="342">
        <v>1</v>
      </c>
      <c r="M4" s="343" t="s">
        <v>168</v>
      </c>
      <c r="N4" s="343" t="s">
        <v>157</v>
      </c>
      <c r="O4" s="343" t="s">
        <v>158</v>
      </c>
      <c r="P4" s="346"/>
      <c r="Q4" s="343" t="s">
        <v>169</v>
      </c>
      <c r="R4" s="343" t="s">
        <v>170</v>
      </c>
    </row>
    <row r="5" ht="40.5" customHeight="1" spans="1:18">
      <c r="A5" s="342">
        <v>3</v>
      </c>
      <c r="B5" s="343" t="s">
        <v>171</v>
      </c>
      <c r="C5" s="343" t="s">
        <v>172</v>
      </c>
      <c r="D5" s="343" t="s">
        <v>151</v>
      </c>
      <c r="E5" s="343" t="s">
        <v>173</v>
      </c>
      <c r="F5" s="344">
        <v>3</v>
      </c>
      <c r="G5" s="345">
        <v>72.5</v>
      </c>
      <c r="H5" s="345">
        <v>58</v>
      </c>
      <c r="I5" s="349" t="s">
        <v>174</v>
      </c>
      <c r="J5" s="349" t="s">
        <v>175</v>
      </c>
      <c r="K5" s="343" t="s">
        <v>176</v>
      </c>
      <c r="L5" s="342">
        <v>1</v>
      </c>
      <c r="M5" s="343" t="s">
        <v>177</v>
      </c>
      <c r="N5" s="343" t="s">
        <v>157</v>
      </c>
      <c r="O5" s="343" t="s">
        <v>158</v>
      </c>
      <c r="P5" s="346"/>
      <c r="Q5" s="343" t="s">
        <v>178</v>
      </c>
      <c r="R5" s="343" t="s">
        <v>179</v>
      </c>
    </row>
    <row r="6" ht="36.7" customHeight="1" spans="1:18">
      <c r="A6" s="342">
        <v>4</v>
      </c>
      <c r="B6" s="343" t="s">
        <v>180</v>
      </c>
      <c r="C6" s="343" t="s">
        <v>181</v>
      </c>
      <c r="D6" s="343" t="s">
        <v>151</v>
      </c>
      <c r="E6" s="343" t="s">
        <v>182</v>
      </c>
      <c r="F6" s="344">
        <v>4</v>
      </c>
      <c r="G6" s="345">
        <v>73</v>
      </c>
      <c r="H6" s="345">
        <v>67</v>
      </c>
      <c r="I6" s="349" t="s">
        <v>183</v>
      </c>
      <c r="J6" s="349" t="s">
        <v>184</v>
      </c>
      <c r="K6" s="343" t="s">
        <v>185</v>
      </c>
      <c r="L6" s="342">
        <v>1</v>
      </c>
      <c r="M6" s="343" t="s">
        <v>186</v>
      </c>
      <c r="N6" s="343" t="s">
        <v>157</v>
      </c>
      <c r="O6" s="343" t="s">
        <v>158</v>
      </c>
      <c r="P6" s="346"/>
      <c r="Q6" s="343" t="s">
        <v>187</v>
      </c>
      <c r="R6" s="343" t="s">
        <v>188</v>
      </c>
    </row>
    <row r="7" ht="36.7" customHeight="1" spans="1:18">
      <c r="A7" s="342">
        <v>5</v>
      </c>
      <c r="B7" s="343" t="s">
        <v>189</v>
      </c>
      <c r="C7" s="343" t="s">
        <v>190</v>
      </c>
      <c r="D7" s="343" t="s">
        <v>151</v>
      </c>
      <c r="E7" s="343" t="s">
        <v>164</v>
      </c>
      <c r="F7" s="344">
        <v>5</v>
      </c>
      <c r="G7" s="345">
        <v>68</v>
      </c>
      <c r="H7" s="345">
        <v>67</v>
      </c>
      <c r="I7" s="349" t="s">
        <v>191</v>
      </c>
      <c r="J7" s="349" t="s">
        <v>192</v>
      </c>
      <c r="K7" s="343" t="s">
        <v>193</v>
      </c>
      <c r="L7" s="342">
        <v>1</v>
      </c>
      <c r="M7" s="343" t="s">
        <v>194</v>
      </c>
      <c r="N7" s="343" t="s">
        <v>157</v>
      </c>
      <c r="O7" s="343" t="s">
        <v>158</v>
      </c>
      <c r="P7" s="346"/>
      <c r="Q7" s="343" t="s">
        <v>195</v>
      </c>
      <c r="R7" s="343" t="s">
        <v>196</v>
      </c>
    </row>
    <row r="8" ht="54" customHeight="1" spans="1:18">
      <c r="A8" s="346"/>
      <c r="B8" s="346"/>
      <c r="C8" s="346"/>
      <c r="D8" s="346"/>
      <c r="E8" s="343" t="s">
        <v>197</v>
      </c>
      <c r="F8" s="344">
        <v>6</v>
      </c>
      <c r="G8" s="345">
        <v>70</v>
      </c>
      <c r="H8" s="345">
        <v>66</v>
      </c>
      <c r="I8" s="349" t="s">
        <v>198</v>
      </c>
      <c r="J8" s="349" t="s">
        <v>199</v>
      </c>
      <c r="K8" s="343" t="s">
        <v>200</v>
      </c>
      <c r="L8" s="342">
        <v>1</v>
      </c>
      <c r="M8" s="343" t="s">
        <v>201</v>
      </c>
      <c r="N8" s="343" t="s">
        <v>157</v>
      </c>
      <c r="O8" s="343" t="s">
        <v>158</v>
      </c>
      <c r="P8" s="343" t="s">
        <v>202</v>
      </c>
      <c r="Q8" s="346"/>
      <c r="R8" s="346"/>
    </row>
    <row r="9" ht="40.5" customHeight="1" spans="1:18">
      <c r="A9" s="342">
        <v>6</v>
      </c>
      <c r="B9" s="343" t="s">
        <v>203</v>
      </c>
      <c r="C9" s="343" t="s">
        <v>204</v>
      </c>
      <c r="D9" s="343" t="s">
        <v>151</v>
      </c>
      <c r="E9" s="343" t="s">
        <v>205</v>
      </c>
      <c r="F9" s="344">
        <v>7</v>
      </c>
      <c r="G9" s="345">
        <v>67</v>
      </c>
      <c r="H9" s="345">
        <v>73</v>
      </c>
      <c r="I9" s="349" t="s">
        <v>198</v>
      </c>
      <c r="J9" s="349" t="s">
        <v>206</v>
      </c>
      <c r="K9" s="343" t="s">
        <v>207</v>
      </c>
      <c r="L9" s="342">
        <v>1</v>
      </c>
      <c r="M9" s="343" t="s">
        <v>208</v>
      </c>
      <c r="N9" s="343" t="s">
        <v>157</v>
      </c>
      <c r="O9" s="343" t="s">
        <v>158</v>
      </c>
      <c r="P9" s="343" t="s">
        <v>209</v>
      </c>
      <c r="Q9" s="343" t="s">
        <v>187</v>
      </c>
      <c r="R9" s="343" t="s">
        <v>210</v>
      </c>
    </row>
    <row r="10" ht="40.5" customHeight="1" spans="1:18">
      <c r="A10" s="346"/>
      <c r="B10" s="346"/>
      <c r="C10" s="346"/>
      <c r="D10" s="346"/>
      <c r="E10" s="343" t="s">
        <v>211</v>
      </c>
      <c r="F10" s="344">
        <v>8</v>
      </c>
      <c r="G10" s="345">
        <v>68.5</v>
      </c>
      <c r="H10" s="345">
        <v>72</v>
      </c>
      <c r="I10" s="349" t="s">
        <v>212</v>
      </c>
      <c r="J10" s="349" t="s">
        <v>213</v>
      </c>
      <c r="K10" s="343" t="s">
        <v>214</v>
      </c>
      <c r="L10" s="342">
        <v>1</v>
      </c>
      <c r="M10" s="343" t="s">
        <v>208</v>
      </c>
      <c r="N10" s="343" t="s">
        <v>157</v>
      </c>
      <c r="O10" s="343" t="s">
        <v>158</v>
      </c>
      <c r="P10" s="343" t="s">
        <v>215</v>
      </c>
      <c r="Q10" s="346"/>
      <c r="R10" s="346"/>
    </row>
    <row r="11" ht="54" customHeight="1" spans="1:18">
      <c r="A11" s="342">
        <v>7</v>
      </c>
      <c r="B11" s="343" t="s">
        <v>216</v>
      </c>
      <c r="C11" s="343" t="s">
        <v>217</v>
      </c>
      <c r="D11" s="343" t="s">
        <v>218</v>
      </c>
      <c r="E11" s="343" t="s">
        <v>219</v>
      </c>
      <c r="F11" s="344">
        <v>9</v>
      </c>
      <c r="G11" s="345">
        <v>72</v>
      </c>
      <c r="H11" s="345">
        <v>69</v>
      </c>
      <c r="I11" s="349" t="s">
        <v>220</v>
      </c>
      <c r="J11" s="349" t="s">
        <v>221</v>
      </c>
      <c r="K11" s="343" t="s">
        <v>222</v>
      </c>
      <c r="L11" s="342">
        <v>1</v>
      </c>
      <c r="M11" s="343" t="s">
        <v>223</v>
      </c>
      <c r="N11" s="343" t="s">
        <v>157</v>
      </c>
      <c r="O11" s="343" t="s">
        <v>158</v>
      </c>
      <c r="P11" s="343" t="s">
        <v>224</v>
      </c>
      <c r="Q11" s="343" t="s">
        <v>225</v>
      </c>
      <c r="R11" s="343" t="s">
        <v>226</v>
      </c>
    </row>
    <row r="12" ht="36.7" customHeight="1" spans="1:18">
      <c r="A12" s="342">
        <v>8</v>
      </c>
      <c r="B12" s="343" t="s">
        <v>227</v>
      </c>
      <c r="C12" s="343" t="s">
        <v>228</v>
      </c>
      <c r="D12" s="343" t="s">
        <v>151</v>
      </c>
      <c r="E12" s="343" t="s">
        <v>229</v>
      </c>
      <c r="F12" s="344">
        <v>10</v>
      </c>
      <c r="G12" s="345">
        <v>73.5</v>
      </c>
      <c r="H12" s="345">
        <v>70</v>
      </c>
      <c r="I12" s="349" t="s">
        <v>230</v>
      </c>
      <c r="J12" s="349" t="s">
        <v>231</v>
      </c>
      <c r="K12" s="343" t="s">
        <v>232</v>
      </c>
      <c r="L12" s="342">
        <v>1</v>
      </c>
      <c r="M12" s="343" t="s">
        <v>233</v>
      </c>
      <c r="N12" s="343" t="s">
        <v>157</v>
      </c>
      <c r="O12" s="343" t="s">
        <v>158</v>
      </c>
      <c r="P12" s="346"/>
      <c r="Q12" s="343" t="s">
        <v>234</v>
      </c>
      <c r="R12" s="343" t="s">
        <v>235</v>
      </c>
    </row>
    <row r="13" ht="36.7" customHeight="1" spans="1:18">
      <c r="A13" s="342">
        <v>9</v>
      </c>
      <c r="B13" s="346"/>
      <c r="C13" s="343" t="s">
        <v>236</v>
      </c>
      <c r="D13" s="343" t="s">
        <v>151</v>
      </c>
      <c r="E13" s="343" t="s">
        <v>229</v>
      </c>
      <c r="F13" s="344">
        <v>11</v>
      </c>
      <c r="G13" s="345">
        <v>70.5</v>
      </c>
      <c r="H13" s="345">
        <v>67</v>
      </c>
      <c r="I13" s="349" t="s">
        <v>237</v>
      </c>
      <c r="J13" s="349" t="s">
        <v>238</v>
      </c>
      <c r="K13" s="343" t="s">
        <v>239</v>
      </c>
      <c r="L13" s="342">
        <v>1</v>
      </c>
      <c r="M13" s="343" t="s">
        <v>233</v>
      </c>
      <c r="N13" s="343" t="s">
        <v>157</v>
      </c>
      <c r="O13" s="343" t="s">
        <v>158</v>
      </c>
      <c r="P13" s="346"/>
      <c r="Q13" s="346"/>
      <c r="R13" s="346"/>
    </row>
    <row r="14" ht="36.7" customHeight="1" spans="1:18">
      <c r="A14" s="342">
        <v>10</v>
      </c>
      <c r="B14" s="346"/>
      <c r="C14" s="343" t="s">
        <v>240</v>
      </c>
      <c r="D14" s="343" t="s">
        <v>151</v>
      </c>
      <c r="E14" s="343" t="s">
        <v>229</v>
      </c>
      <c r="F14" s="344">
        <v>12</v>
      </c>
      <c r="G14" s="345">
        <v>70</v>
      </c>
      <c r="H14" s="345">
        <v>61</v>
      </c>
      <c r="I14" s="349" t="s">
        <v>241</v>
      </c>
      <c r="J14" s="349" t="s">
        <v>242</v>
      </c>
      <c r="K14" s="343" t="s">
        <v>243</v>
      </c>
      <c r="L14" s="342">
        <v>1</v>
      </c>
      <c r="M14" s="343" t="s">
        <v>244</v>
      </c>
      <c r="N14" s="343" t="s">
        <v>245</v>
      </c>
      <c r="O14" s="343" t="s">
        <v>246</v>
      </c>
      <c r="P14" s="346"/>
      <c r="Q14" s="346"/>
      <c r="R14" s="346"/>
    </row>
    <row r="15" ht="36.7" customHeight="1" spans="1:18">
      <c r="A15" s="342">
        <v>11</v>
      </c>
      <c r="B15" s="346"/>
      <c r="C15" s="343" t="s">
        <v>247</v>
      </c>
      <c r="D15" s="343" t="s">
        <v>151</v>
      </c>
      <c r="E15" s="343" t="s">
        <v>229</v>
      </c>
      <c r="F15" s="344">
        <v>13</v>
      </c>
      <c r="G15" s="345">
        <v>70</v>
      </c>
      <c r="H15" s="345">
        <v>62</v>
      </c>
      <c r="I15" s="349" t="s">
        <v>248</v>
      </c>
      <c r="J15" s="349" t="s">
        <v>249</v>
      </c>
      <c r="K15" s="343" t="s">
        <v>250</v>
      </c>
      <c r="L15" s="342">
        <v>1</v>
      </c>
      <c r="M15" s="343" t="s">
        <v>244</v>
      </c>
      <c r="N15" s="343" t="s">
        <v>245</v>
      </c>
      <c r="O15" s="343" t="s">
        <v>246</v>
      </c>
      <c r="P15" s="346"/>
      <c r="Q15" s="346"/>
      <c r="R15" s="346"/>
    </row>
    <row r="16" ht="40.5" customHeight="1" spans="1:18">
      <c r="A16" s="342">
        <v>12</v>
      </c>
      <c r="B16" s="343" t="s">
        <v>251</v>
      </c>
      <c r="C16" s="343" t="s">
        <v>252</v>
      </c>
      <c r="D16" s="343" t="s">
        <v>151</v>
      </c>
      <c r="E16" s="343" t="s">
        <v>253</v>
      </c>
      <c r="F16" s="344">
        <v>14</v>
      </c>
      <c r="G16" s="345">
        <v>66.5</v>
      </c>
      <c r="H16" s="345">
        <v>59</v>
      </c>
      <c r="I16" s="349" t="s">
        <v>254</v>
      </c>
      <c r="J16" s="349" t="s">
        <v>255</v>
      </c>
      <c r="K16" s="343" t="s">
        <v>256</v>
      </c>
      <c r="L16" s="342">
        <v>1</v>
      </c>
      <c r="M16" s="343" t="s">
        <v>257</v>
      </c>
      <c r="N16" s="343" t="s">
        <v>245</v>
      </c>
      <c r="O16" s="343" t="s">
        <v>246</v>
      </c>
      <c r="P16" s="343" t="s">
        <v>209</v>
      </c>
      <c r="Q16" s="343" t="s">
        <v>258</v>
      </c>
      <c r="R16" s="343" t="s">
        <v>259</v>
      </c>
    </row>
    <row r="17" ht="40.5" customHeight="1" spans="1:18">
      <c r="A17" s="346"/>
      <c r="B17" s="346"/>
      <c r="C17" s="346"/>
      <c r="D17" s="346"/>
      <c r="E17" s="343" t="s">
        <v>260</v>
      </c>
      <c r="F17" s="344">
        <v>15</v>
      </c>
      <c r="G17" s="345">
        <v>66</v>
      </c>
      <c r="H17" s="345">
        <v>67</v>
      </c>
      <c r="I17" s="349" t="s">
        <v>261</v>
      </c>
      <c r="J17" s="349" t="s">
        <v>262</v>
      </c>
      <c r="K17" s="343" t="s">
        <v>263</v>
      </c>
      <c r="L17" s="342">
        <v>1</v>
      </c>
      <c r="M17" s="343" t="s">
        <v>257</v>
      </c>
      <c r="N17" s="343" t="s">
        <v>245</v>
      </c>
      <c r="O17" s="343" t="s">
        <v>246</v>
      </c>
      <c r="P17" s="346"/>
      <c r="Q17" s="346"/>
      <c r="R17" s="346"/>
    </row>
    <row r="18" ht="40.5" customHeight="1" spans="1:18">
      <c r="A18" s="342">
        <v>13</v>
      </c>
      <c r="B18" s="343" t="s">
        <v>264</v>
      </c>
      <c r="C18" s="343" t="s">
        <v>265</v>
      </c>
      <c r="D18" s="343" t="s">
        <v>151</v>
      </c>
      <c r="E18" s="343" t="s">
        <v>266</v>
      </c>
      <c r="F18" s="344">
        <v>16</v>
      </c>
      <c r="G18" s="345">
        <v>67.5</v>
      </c>
      <c r="H18" s="345">
        <v>66</v>
      </c>
      <c r="I18" s="349" t="s">
        <v>153</v>
      </c>
      <c r="J18" s="349" t="s">
        <v>267</v>
      </c>
      <c r="K18" s="343" t="s">
        <v>268</v>
      </c>
      <c r="L18" s="342">
        <v>1</v>
      </c>
      <c r="M18" s="343" t="s">
        <v>269</v>
      </c>
      <c r="N18" s="343" t="s">
        <v>157</v>
      </c>
      <c r="O18" s="343" t="s">
        <v>158</v>
      </c>
      <c r="P18" s="343" t="s">
        <v>270</v>
      </c>
      <c r="Q18" s="343" t="s">
        <v>271</v>
      </c>
      <c r="R18" s="343" t="s">
        <v>272</v>
      </c>
    </row>
    <row r="19" ht="36.7" customHeight="1" spans="1:18">
      <c r="A19" s="346"/>
      <c r="B19" s="346"/>
      <c r="C19" s="346"/>
      <c r="D19" s="346"/>
      <c r="E19" s="343" t="s">
        <v>273</v>
      </c>
      <c r="F19" s="344">
        <v>17</v>
      </c>
      <c r="G19" s="345">
        <v>68.5</v>
      </c>
      <c r="H19" s="345">
        <v>64</v>
      </c>
      <c r="I19" s="349" t="s">
        <v>274</v>
      </c>
      <c r="J19" s="349" t="s">
        <v>275</v>
      </c>
      <c r="K19" s="343" t="s">
        <v>276</v>
      </c>
      <c r="L19" s="342">
        <v>1</v>
      </c>
      <c r="M19" s="343" t="s">
        <v>277</v>
      </c>
      <c r="N19" s="343" t="s">
        <v>157</v>
      </c>
      <c r="O19" s="343" t="s">
        <v>158</v>
      </c>
      <c r="P19" s="346"/>
      <c r="Q19" s="346"/>
      <c r="R19" s="346"/>
    </row>
    <row r="20" ht="67.5" customHeight="1" spans="1:18">
      <c r="A20" s="342">
        <v>14</v>
      </c>
      <c r="B20" s="343" t="s">
        <v>278</v>
      </c>
      <c r="C20" s="343" t="s">
        <v>279</v>
      </c>
      <c r="D20" s="343" t="s">
        <v>218</v>
      </c>
      <c r="E20" s="343" t="s">
        <v>280</v>
      </c>
      <c r="F20" s="344">
        <v>18</v>
      </c>
      <c r="G20" s="345">
        <v>70</v>
      </c>
      <c r="H20" s="345">
        <v>70</v>
      </c>
      <c r="I20" s="349" t="s">
        <v>183</v>
      </c>
      <c r="J20" s="349" t="s">
        <v>281</v>
      </c>
      <c r="K20" s="343" t="s">
        <v>282</v>
      </c>
      <c r="L20" s="342">
        <v>1</v>
      </c>
      <c r="M20" s="343" t="s">
        <v>283</v>
      </c>
      <c r="N20" s="343" t="s">
        <v>157</v>
      </c>
      <c r="O20" s="343" t="s">
        <v>158</v>
      </c>
      <c r="P20" s="346"/>
      <c r="Q20" s="343" t="s">
        <v>284</v>
      </c>
      <c r="R20" s="343" t="s">
        <v>285</v>
      </c>
    </row>
    <row r="21" ht="36.7" customHeight="1" spans="1:18">
      <c r="A21" s="342">
        <v>15</v>
      </c>
      <c r="B21" s="346"/>
      <c r="C21" s="343" t="s">
        <v>286</v>
      </c>
      <c r="D21" s="343" t="s">
        <v>151</v>
      </c>
      <c r="E21" s="343" t="s">
        <v>164</v>
      </c>
      <c r="F21" s="344">
        <v>19</v>
      </c>
      <c r="G21" s="345">
        <v>68</v>
      </c>
      <c r="H21" s="345">
        <v>66</v>
      </c>
      <c r="I21" s="349" t="s">
        <v>287</v>
      </c>
      <c r="J21" s="349" t="s">
        <v>288</v>
      </c>
      <c r="K21" s="343" t="s">
        <v>289</v>
      </c>
      <c r="L21" s="342">
        <v>1</v>
      </c>
      <c r="M21" s="343" t="s">
        <v>290</v>
      </c>
      <c r="N21" s="343" t="s">
        <v>157</v>
      </c>
      <c r="O21" s="343" t="s">
        <v>158</v>
      </c>
      <c r="P21" s="346"/>
      <c r="Q21" s="346"/>
      <c r="R21" s="346"/>
    </row>
    <row r="22" ht="36.7" customHeight="1" spans="1:18">
      <c r="A22" s="346"/>
      <c r="B22" s="346"/>
      <c r="C22" s="346"/>
      <c r="D22" s="346"/>
      <c r="E22" s="343" t="s">
        <v>291</v>
      </c>
      <c r="F22" s="344">
        <v>20</v>
      </c>
      <c r="G22" s="345">
        <v>68</v>
      </c>
      <c r="H22" s="345">
        <v>64</v>
      </c>
      <c r="I22" s="349" t="s">
        <v>292</v>
      </c>
      <c r="J22" s="349" t="s">
        <v>293</v>
      </c>
      <c r="K22" s="343" t="s">
        <v>294</v>
      </c>
      <c r="L22" s="342">
        <v>1</v>
      </c>
      <c r="M22" s="343" t="s">
        <v>295</v>
      </c>
      <c r="N22" s="343" t="s">
        <v>157</v>
      </c>
      <c r="O22" s="343" t="s">
        <v>158</v>
      </c>
      <c r="P22" s="346"/>
      <c r="Q22" s="346"/>
      <c r="R22" s="346"/>
    </row>
    <row r="23" ht="36.7" customHeight="1" spans="1:18">
      <c r="A23" s="346"/>
      <c r="B23" s="346"/>
      <c r="C23" s="346"/>
      <c r="D23" s="346"/>
      <c r="E23" s="343" t="s">
        <v>173</v>
      </c>
      <c r="F23" s="344">
        <v>21</v>
      </c>
      <c r="G23" s="345">
        <v>69.5</v>
      </c>
      <c r="H23" s="345">
        <v>70</v>
      </c>
      <c r="I23" s="349" t="s">
        <v>296</v>
      </c>
      <c r="J23" s="349" t="s">
        <v>297</v>
      </c>
      <c r="K23" s="343" t="s">
        <v>298</v>
      </c>
      <c r="L23" s="342">
        <v>1</v>
      </c>
      <c r="M23" s="343" t="s">
        <v>299</v>
      </c>
      <c r="N23" s="343" t="s">
        <v>157</v>
      </c>
      <c r="O23" s="343" t="s">
        <v>158</v>
      </c>
      <c r="P23" s="346"/>
      <c r="Q23" s="346"/>
      <c r="R23" s="346"/>
    </row>
    <row r="24" ht="40.5" customHeight="1" spans="1:18">
      <c r="A24" s="342">
        <v>16</v>
      </c>
      <c r="B24" s="346"/>
      <c r="C24" s="343" t="s">
        <v>300</v>
      </c>
      <c r="D24" s="343" t="s">
        <v>151</v>
      </c>
      <c r="E24" s="343" t="s">
        <v>301</v>
      </c>
      <c r="F24" s="344">
        <v>22</v>
      </c>
      <c r="G24" s="345">
        <v>69</v>
      </c>
      <c r="H24" s="345">
        <v>65</v>
      </c>
      <c r="I24" s="349" t="s">
        <v>302</v>
      </c>
      <c r="J24" s="349" t="s">
        <v>303</v>
      </c>
      <c r="K24" s="343" t="s">
        <v>304</v>
      </c>
      <c r="L24" s="342">
        <v>1</v>
      </c>
      <c r="M24" s="343" t="s">
        <v>305</v>
      </c>
      <c r="N24" s="343" t="s">
        <v>157</v>
      </c>
      <c r="O24" s="343" t="s">
        <v>158</v>
      </c>
      <c r="P24" s="346"/>
      <c r="Q24" s="343" t="s">
        <v>306</v>
      </c>
      <c r="R24" s="343" t="s">
        <v>307</v>
      </c>
    </row>
    <row r="25" ht="36.7" customHeight="1" spans="1:18">
      <c r="A25" s="342">
        <v>17</v>
      </c>
      <c r="B25" s="343" t="s">
        <v>27</v>
      </c>
      <c r="C25" s="343" t="s">
        <v>308</v>
      </c>
      <c r="D25" s="343" t="s">
        <v>151</v>
      </c>
      <c r="E25" s="343" t="s">
        <v>173</v>
      </c>
      <c r="F25" s="344">
        <v>23</v>
      </c>
      <c r="G25" s="345">
        <v>66.5</v>
      </c>
      <c r="H25" s="345">
        <v>67</v>
      </c>
      <c r="I25" s="349" t="s">
        <v>261</v>
      </c>
      <c r="J25" s="349" t="s">
        <v>309</v>
      </c>
      <c r="K25" s="343" t="s">
        <v>310</v>
      </c>
      <c r="L25" s="342">
        <v>1</v>
      </c>
      <c r="M25" s="343" t="s">
        <v>311</v>
      </c>
      <c r="N25" s="343" t="s">
        <v>157</v>
      </c>
      <c r="O25" s="343" t="s">
        <v>158</v>
      </c>
      <c r="P25" s="346"/>
      <c r="Q25" s="343" t="s">
        <v>312</v>
      </c>
      <c r="R25" s="343" t="s">
        <v>313</v>
      </c>
    </row>
    <row r="26" ht="36.7" customHeight="1" spans="1:18">
      <c r="A26" s="346"/>
      <c r="B26" s="346"/>
      <c r="C26" s="346"/>
      <c r="D26" s="346"/>
      <c r="E26" s="343" t="s">
        <v>314</v>
      </c>
      <c r="F26" s="344">
        <v>24</v>
      </c>
      <c r="G26" s="345">
        <v>64.5</v>
      </c>
      <c r="H26" s="345">
        <v>67</v>
      </c>
      <c r="I26" s="349" t="s">
        <v>174</v>
      </c>
      <c r="J26" s="349" t="s">
        <v>315</v>
      </c>
      <c r="K26" s="343" t="s">
        <v>316</v>
      </c>
      <c r="L26" s="342">
        <v>1</v>
      </c>
      <c r="M26" s="343" t="s">
        <v>317</v>
      </c>
      <c r="N26" s="343" t="s">
        <v>157</v>
      </c>
      <c r="O26" s="343" t="s">
        <v>158</v>
      </c>
      <c r="P26" s="346"/>
      <c r="Q26" s="346"/>
      <c r="R26" s="346"/>
    </row>
    <row r="27" ht="36.7" customHeight="1" spans="1:18">
      <c r="A27" s="342">
        <v>18</v>
      </c>
      <c r="B27" s="346"/>
      <c r="C27" s="343" t="s">
        <v>318</v>
      </c>
      <c r="D27" s="343" t="s">
        <v>151</v>
      </c>
      <c r="E27" s="343" t="s">
        <v>314</v>
      </c>
      <c r="F27" s="344">
        <v>25</v>
      </c>
      <c r="G27" s="345">
        <v>71.5</v>
      </c>
      <c r="H27" s="345">
        <v>64</v>
      </c>
      <c r="I27" s="349" t="s">
        <v>198</v>
      </c>
      <c r="J27" s="349" t="s">
        <v>319</v>
      </c>
      <c r="K27" s="343" t="s">
        <v>320</v>
      </c>
      <c r="L27" s="342">
        <v>1</v>
      </c>
      <c r="M27" s="343" t="s">
        <v>321</v>
      </c>
      <c r="N27" s="343" t="s">
        <v>157</v>
      </c>
      <c r="O27" s="343" t="s">
        <v>158</v>
      </c>
      <c r="P27" s="346"/>
      <c r="Q27" s="346"/>
      <c r="R27" s="346"/>
    </row>
    <row r="28" ht="37.1" customHeight="1" spans="1:18">
      <c r="A28" s="342">
        <v>19</v>
      </c>
      <c r="B28" s="346"/>
      <c r="C28" s="343" t="s">
        <v>322</v>
      </c>
      <c r="D28" s="343" t="s">
        <v>151</v>
      </c>
      <c r="E28" s="343" t="s">
        <v>323</v>
      </c>
      <c r="F28" s="344">
        <v>26</v>
      </c>
      <c r="G28" s="345">
        <v>61</v>
      </c>
      <c r="H28" s="345">
        <v>74</v>
      </c>
      <c r="I28" s="349" t="s">
        <v>153</v>
      </c>
      <c r="J28" s="349" t="s">
        <v>324</v>
      </c>
      <c r="K28" s="343" t="s">
        <v>325</v>
      </c>
      <c r="L28" s="342">
        <v>1</v>
      </c>
      <c r="M28" s="343" t="s">
        <v>326</v>
      </c>
      <c r="N28" s="343" t="s">
        <v>157</v>
      </c>
      <c r="O28" s="343" t="s">
        <v>158</v>
      </c>
      <c r="P28" s="346"/>
      <c r="Q28" s="346"/>
      <c r="R28" s="346"/>
    </row>
    <row r="29" ht="36.7" customHeight="1" spans="1:18">
      <c r="A29" s="342">
        <v>20</v>
      </c>
      <c r="B29" s="343" t="s">
        <v>327</v>
      </c>
      <c r="C29" s="343" t="s">
        <v>328</v>
      </c>
      <c r="D29" s="343" t="s">
        <v>151</v>
      </c>
      <c r="E29" s="343" t="s">
        <v>329</v>
      </c>
      <c r="F29" s="344">
        <v>27</v>
      </c>
      <c r="G29" s="345">
        <v>67.5</v>
      </c>
      <c r="H29" s="345">
        <v>62</v>
      </c>
      <c r="I29" s="349" t="s">
        <v>330</v>
      </c>
      <c r="J29" s="349" t="s">
        <v>331</v>
      </c>
      <c r="K29" s="343" t="s">
        <v>332</v>
      </c>
      <c r="L29" s="342">
        <v>1</v>
      </c>
      <c r="M29" s="343" t="s">
        <v>333</v>
      </c>
      <c r="N29" s="343" t="s">
        <v>157</v>
      </c>
      <c r="O29" s="343" t="s">
        <v>158</v>
      </c>
      <c r="P29" s="343" t="s">
        <v>334</v>
      </c>
      <c r="Q29" s="343" t="s">
        <v>335</v>
      </c>
      <c r="R29" s="343" t="s">
        <v>336</v>
      </c>
    </row>
    <row r="30" ht="36.7" customHeight="1" spans="1:18">
      <c r="A30" s="342">
        <v>21</v>
      </c>
      <c r="B30" s="346"/>
      <c r="C30" s="343" t="s">
        <v>337</v>
      </c>
      <c r="D30" s="343" t="s">
        <v>151</v>
      </c>
      <c r="E30" s="343" t="s">
        <v>173</v>
      </c>
      <c r="F30" s="344">
        <v>28</v>
      </c>
      <c r="G30" s="345">
        <v>67</v>
      </c>
      <c r="H30" s="345">
        <v>71</v>
      </c>
      <c r="I30" s="349" t="s">
        <v>338</v>
      </c>
      <c r="J30" s="349" t="s">
        <v>339</v>
      </c>
      <c r="K30" s="343" t="s">
        <v>340</v>
      </c>
      <c r="L30" s="342">
        <v>1</v>
      </c>
      <c r="M30" s="343" t="s">
        <v>341</v>
      </c>
      <c r="N30" s="343" t="s">
        <v>157</v>
      </c>
      <c r="O30" s="343" t="s">
        <v>158</v>
      </c>
      <c r="P30" s="346"/>
      <c r="Q30" s="346"/>
      <c r="R30" s="346"/>
    </row>
    <row r="31" ht="36.7" customHeight="1" spans="1:18">
      <c r="A31" s="342">
        <v>22</v>
      </c>
      <c r="B31" s="346"/>
      <c r="C31" s="343" t="s">
        <v>342</v>
      </c>
      <c r="D31" s="343" t="s">
        <v>151</v>
      </c>
      <c r="E31" s="343" t="s">
        <v>343</v>
      </c>
      <c r="F31" s="344">
        <v>29</v>
      </c>
      <c r="G31" s="345">
        <v>69</v>
      </c>
      <c r="H31" s="345">
        <v>63</v>
      </c>
      <c r="I31" s="349" t="s">
        <v>292</v>
      </c>
      <c r="J31" s="349" t="s">
        <v>344</v>
      </c>
      <c r="K31" s="343" t="s">
        <v>345</v>
      </c>
      <c r="L31" s="342">
        <v>1</v>
      </c>
      <c r="M31" s="343" t="s">
        <v>346</v>
      </c>
      <c r="N31" s="343" t="s">
        <v>157</v>
      </c>
      <c r="O31" s="343" t="s">
        <v>158</v>
      </c>
      <c r="P31" s="343" t="s">
        <v>347</v>
      </c>
      <c r="Q31" s="346"/>
      <c r="R31" s="346"/>
    </row>
    <row r="32" ht="36.7" customHeight="1" spans="1:18">
      <c r="A32" s="346"/>
      <c r="B32" s="346"/>
      <c r="C32" s="346"/>
      <c r="D32" s="346"/>
      <c r="E32" s="343" t="s">
        <v>348</v>
      </c>
      <c r="F32" s="344">
        <v>30</v>
      </c>
      <c r="G32" s="345">
        <v>69.5</v>
      </c>
      <c r="H32" s="345">
        <v>65</v>
      </c>
      <c r="I32" s="349" t="s">
        <v>165</v>
      </c>
      <c r="J32" s="349" t="s">
        <v>349</v>
      </c>
      <c r="K32" s="343" t="s">
        <v>350</v>
      </c>
      <c r="L32" s="342">
        <v>1</v>
      </c>
      <c r="M32" s="343" t="s">
        <v>194</v>
      </c>
      <c r="N32" s="343" t="s">
        <v>157</v>
      </c>
      <c r="O32" s="343" t="s">
        <v>158</v>
      </c>
      <c r="P32" s="346"/>
      <c r="Q32" s="346"/>
      <c r="R32" s="346"/>
    </row>
    <row r="33" ht="36.7" customHeight="1" spans="1:18">
      <c r="A33" s="342">
        <v>23</v>
      </c>
      <c r="B33" s="346"/>
      <c r="C33" s="343" t="s">
        <v>351</v>
      </c>
      <c r="D33" s="343" t="s">
        <v>151</v>
      </c>
      <c r="E33" s="343" t="s">
        <v>348</v>
      </c>
      <c r="F33" s="344">
        <v>31</v>
      </c>
      <c r="G33" s="345">
        <v>71.5</v>
      </c>
      <c r="H33" s="345">
        <v>58</v>
      </c>
      <c r="I33" s="349" t="s">
        <v>330</v>
      </c>
      <c r="J33" s="349" t="s">
        <v>352</v>
      </c>
      <c r="K33" s="343" t="s">
        <v>353</v>
      </c>
      <c r="L33" s="342">
        <v>1</v>
      </c>
      <c r="M33" s="343" t="s">
        <v>194</v>
      </c>
      <c r="N33" s="343" t="s">
        <v>157</v>
      </c>
      <c r="O33" s="343" t="s">
        <v>158</v>
      </c>
      <c r="P33" s="346"/>
      <c r="Q33" s="346"/>
      <c r="R33" s="346"/>
    </row>
    <row r="34" ht="36.7" customHeight="1" spans="1:18">
      <c r="A34" s="342">
        <v>24</v>
      </c>
      <c r="B34" s="346"/>
      <c r="C34" s="343" t="s">
        <v>354</v>
      </c>
      <c r="D34" s="343" t="s">
        <v>151</v>
      </c>
      <c r="E34" s="343" t="s">
        <v>343</v>
      </c>
      <c r="F34" s="344">
        <v>32</v>
      </c>
      <c r="G34" s="345">
        <v>71</v>
      </c>
      <c r="H34" s="345">
        <v>58</v>
      </c>
      <c r="I34" s="349" t="s">
        <v>254</v>
      </c>
      <c r="J34" s="349" t="s">
        <v>355</v>
      </c>
      <c r="K34" s="343" t="s">
        <v>356</v>
      </c>
      <c r="L34" s="342">
        <v>2</v>
      </c>
      <c r="M34" s="343" t="s">
        <v>357</v>
      </c>
      <c r="N34" s="343" t="s">
        <v>157</v>
      </c>
      <c r="O34" s="343" t="s">
        <v>158</v>
      </c>
      <c r="P34" s="343" t="s">
        <v>358</v>
      </c>
      <c r="Q34" s="346"/>
      <c r="R34" s="346"/>
    </row>
    <row r="35" ht="36.7" customHeight="1" spans="1:18">
      <c r="A35" s="342">
        <v>25</v>
      </c>
      <c r="B35" s="343" t="s">
        <v>23</v>
      </c>
      <c r="C35" s="343" t="s">
        <v>359</v>
      </c>
      <c r="D35" s="343" t="s">
        <v>151</v>
      </c>
      <c r="E35" s="343" t="s">
        <v>348</v>
      </c>
      <c r="F35" s="344">
        <v>33</v>
      </c>
      <c r="G35" s="345">
        <v>75</v>
      </c>
      <c r="H35" s="345">
        <v>69</v>
      </c>
      <c r="I35" s="349" t="s">
        <v>360</v>
      </c>
      <c r="J35" s="349" t="s">
        <v>361</v>
      </c>
      <c r="K35" s="343" t="s">
        <v>362</v>
      </c>
      <c r="L35" s="342">
        <v>2</v>
      </c>
      <c r="M35" s="343" t="s">
        <v>363</v>
      </c>
      <c r="N35" s="343" t="s">
        <v>157</v>
      </c>
      <c r="O35" s="343" t="s">
        <v>158</v>
      </c>
      <c r="P35" s="346"/>
      <c r="Q35" s="343" t="s">
        <v>364</v>
      </c>
      <c r="R35" s="343" t="s">
        <v>365</v>
      </c>
    </row>
    <row r="36" ht="36.7" customHeight="1" spans="1:18">
      <c r="A36" s="346"/>
      <c r="B36" s="346"/>
      <c r="C36" s="346"/>
      <c r="D36" s="346"/>
      <c r="E36" s="343" t="s">
        <v>366</v>
      </c>
      <c r="F36" s="344">
        <v>34</v>
      </c>
      <c r="G36" s="345">
        <v>64</v>
      </c>
      <c r="H36" s="345">
        <v>75</v>
      </c>
      <c r="I36" s="349" t="s">
        <v>274</v>
      </c>
      <c r="J36" s="349" t="s">
        <v>367</v>
      </c>
      <c r="K36" s="343" t="s">
        <v>368</v>
      </c>
      <c r="L36" s="342">
        <v>1</v>
      </c>
      <c r="M36" s="343" t="s">
        <v>369</v>
      </c>
      <c r="N36" s="343" t="s">
        <v>157</v>
      </c>
      <c r="O36" s="343" t="s">
        <v>158</v>
      </c>
      <c r="P36" s="343" t="s">
        <v>370</v>
      </c>
      <c r="Q36" s="346"/>
      <c r="R36" s="346"/>
    </row>
    <row r="37" ht="36.7" customHeight="1" spans="1:18">
      <c r="A37" s="346"/>
      <c r="B37" s="346"/>
      <c r="C37" s="346"/>
      <c r="D37" s="346"/>
      <c r="E37" s="343" t="s">
        <v>371</v>
      </c>
      <c r="F37" s="344">
        <v>35</v>
      </c>
      <c r="G37" s="345">
        <v>68</v>
      </c>
      <c r="H37" s="345">
        <v>60</v>
      </c>
      <c r="I37" s="349" t="s">
        <v>372</v>
      </c>
      <c r="J37" s="349" t="s">
        <v>373</v>
      </c>
      <c r="K37" s="343" t="s">
        <v>374</v>
      </c>
      <c r="L37" s="342">
        <v>1</v>
      </c>
      <c r="M37" s="343" t="s">
        <v>375</v>
      </c>
      <c r="N37" s="343" t="s">
        <v>157</v>
      </c>
      <c r="O37" s="343" t="s">
        <v>158</v>
      </c>
      <c r="P37" s="343" t="s">
        <v>370</v>
      </c>
      <c r="Q37" s="346"/>
      <c r="R37" s="346"/>
    </row>
    <row r="38" ht="36.7" customHeight="1" spans="1:18">
      <c r="A38" s="346"/>
      <c r="B38" s="346"/>
      <c r="C38" s="346"/>
      <c r="D38" s="346"/>
      <c r="E38" s="343" t="s">
        <v>376</v>
      </c>
      <c r="F38" s="344">
        <v>36</v>
      </c>
      <c r="G38" s="345">
        <v>64.5</v>
      </c>
      <c r="H38" s="345">
        <v>60</v>
      </c>
      <c r="I38" s="349" t="s">
        <v>377</v>
      </c>
      <c r="J38" s="349" t="s">
        <v>378</v>
      </c>
      <c r="K38" s="343" t="s">
        <v>379</v>
      </c>
      <c r="L38" s="342">
        <v>1</v>
      </c>
      <c r="M38" s="343" t="s">
        <v>380</v>
      </c>
      <c r="N38" s="343" t="s">
        <v>157</v>
      </c>
      <c r="O38" s="343" t="s">
        <v>158</v>
      </c>
      <c r="P38" s="343" t="s">
        <v>370</v>
      </c>
      <c r="Q38" s="346"/>
      <c r="R38" s="346"/>
    </row>
    <row r="39" ht="36.7" customHeight="1" spans="1:18">
      <c r="A39" s="346"/>
      <c r="B39" s="346"/>
      <c r="C39" s="346"/>
      <c r="D39" s="346"/>
      <c r="E39" s="343" t="s">
        <v>381</v>
      </c>
      <c r="F39" s="344">
        <v>37</v>
      </c>
      <c r="G39" s="345">
        <v>66.5</v>
      </c>
      <c r="H39" s="345">
        <v>61</v>
      </c>
      <c r="I39" s="349" t="s">
        <v>382</v>
      </c>
      <c r="J39" s="349" t="s">
        <v>293</v>
      </c>
      <c r="K39" s="343" t="s">
        <v>383</v>
      </c>
      <c r="L39" s="342">
        <v>1</v>
      </c>
      <c r="M39" s="343" t="s">
        <v>384</v>
      </c>
      <c r="N39" s="343" t="s">
        <v>157</v>
      </c>
      <c r="O39" s="343" t="s">
        <v>158</v>
      </c>
      <c r="P39" s="343" t="s">
        <v>370</v>
      </c>
      <c r="Q39" s="346"/>
      <c r="R39" s="346"/>
    </row>
    <row r="40" ht="36.7" customHeight="1" spans="1:18">
      <c r="A40" s="342">
        <v>26</v>
      </c>
      <c r="B40" s="346"/>
      <c r="C40" s="343" t="s">
        <v>385</v>
      </c>
      <c r="D40" s="343" t="s">
        <v>151</v>
      </c>
      <c r="E40" s="343" t="s">
        <v>386</v>
      </c>
      <c r="F40" s="344">
        <v>38</v>
      </c>
      <c r="G40" s="345">
        <v>68</v>
      </c>
      <c r="H40" s="345">
        <v>65</v>
      </c>
      <c r="I40" s="349" t="s">
        <v>261</v>
      </c>
      <c r="J40" s="349" t="s">
        <v>387</v>
      </c>
      <c r="K40" s="343" t="s">
        <v>388</v>
      </c>
      <c r="L40" s="342">
        <v>1</v>
      </c>
      <c r="M40" s="343" t="s">
        <v>389</v>
      </c>
      <c r="N40" s="343" t="s">
        <v>157</v>
      </c>
      <c r="O40" s="343" t="s">
        <v>158</v>
      </c>
      <c r="P40" s="343" t="s">
        <v>390</v>
      </c>
      <c r="Q40" s="346"/>
      <c r="R40" s="346"/>
    </row>
    <row r="41" ht="36.7" customHeight="1" spans="1:18">
      <c r="A41" s="346"/>
      <c r="B41" s="346"/>
      <c r="C41" s="346"/>
      <c r="D41" s="346"/>
      <c r="E41" s="343" t="s">
        <v>164</v>
      </c>
      <c r="F41" s="344">
        <v>39</v>
      </c>
      <c r="G41" s="345">
        <v>72</v>
      </c>
      <c r="H41" s="345">
        <v>61</v>
      </c>
      <c r="I41" s="349" t="s">
        <v>261</v>
      </c>
      <c r="J41" s="349" t="s">
        <v>391</v>
      </c>
      <c r="K41" s="343" t="s">
        <v>392</v>
      </c>
      <c r="L41" s="342">
        <v>1</v>
      </c>
      <c r="M41" s="343" t="s">
        <v>194</v>
      </c>
      <c r="N41" s="343" t="s">
        <v>157</v>
      </c>
      <c r="O41" s="343" t="s">
        <v>158</v>
      </c>
      <c r="P41" s="346"/>
      <c r="Q41" s="346"/>
      <c r="R41" s="346"/>
    </row>
    <row r="42" ht="36.7" customHeight="1" spans="1:18">
      <c r="A42" s="342">
        <v>27</v>
      </c>
      <c r="B42" s="343" t="s">
        <v>393</v>
      </c>
      <c r="C42" s="343" t="s">
        <v>394</v>
      </c>
      <c r="D42" s="343" t="s">
        <v>151</v>
      </c>
      <c r="E42" s="343" t="s">
        <v>395</v>
      </c>
      <c r="F42" s="344">
        <v>40</v>
      </c>
      <c r="G42" s="345">
        <v>71</v>
      </c>
      <c r="H42" s="345">
        <v>62</v>
      </c>
      <c r="I42" s="349" t="s">
        <v>261</v>
      </c>
      <c r="J42" s="349" t="s">
        <v>396</v>
      </c>
      <c r="K42" s="343" t="s">
        <v>397</v>
      </c>
      <c r="L42" s="342">
        <v>1</v>
      </c>
      <c r="M42" s="343" t="s">
        <v>398</v>
      </c>
      <c r="N42" s="343" t="s">
        <v>157</v>
      </c>
      <c r="O42" s="343" t="s">
        <v>158</v>
      </c>
      <c r="P42" s="343" t="s">
        <v>399</v>
      </c>
      <c r="Q42" s="343" t="s">
        <v>400</v>
      </c>
      <c r="R42" s="343" t="s">
        <v>401</v>
      </c>
    </row>
    <row r="43" ht="36.7" customHeight="1" spans="1:18">
      <c r="A43" s="346"/>
      <c r="B43" s="346"/>
      <c r="C43" s="346"/>
      <c r="D43" s="346"/>
      <c r="E43" s="343" t="s">
        <v>402</v>
      </c>
      <c r="F43" s="344">
        <v>41</v>
      </c>
      <c r="G43" s="345">
        <v>67</v>
      </c>
      <c r="H43" s="345">
        <v>68</v>
      </c>
      <c r="I43" s="349" t="s">
        <v>191</v>
      </c>
      <c r="J43" s="349" t="s">
        <v>403</v>
      </c>
      <c r="K43" s="343" t="s">
        <v>404</v>
      </c>
      <c r="L43" s="342">
        <v>1</v>
      </c>
      <c r="M43" s="343" t="s">
        <v>398</v>
      </c>
      <c r="N43" s="343" t="s">
        <v>157</v>
      </c>
      <c r="O43" s="343" t="s">
        <v>158</v>
      </c>
      <c r="P43" s="343" t="s">
        <v>405</v>
      </c>
      <c r="Q43" s="346"/>
      <c r="R43" s="346"/>
    </row>
    <row r="44" ht="36.7" customHeight="1" spans="1:18">
      <c r="A44" s="346"/>
      <c r="B44" s="346"/>
      <c r="C44" s="346"/>
      <c r="D44" s="346"/>
      <c r="E44" s="343" t="s">
        <v>229</v>
      </c>
      <c r="F44" s="344">
        <v>42</v>
      </c>
      <c r="G44" s="345">
        <v>68.5</v>
      </c>
      <c r="H44" s="345">
        <v>65</v>
      </c>
      <c r="I44" s="349" t="s">
        <v>153</v>
      </c>
      <c r="J44" s="349" t="s">
        <v>406</v>
      </c>
      <c r="K44" s="343" t="s">
        <v>407</v>
      </c>
      <c r="L44" s="342">
        <v>1</v>
      </c>
      <c r="M44" s="343" t="s">
        <v>408</v>
      </c>
      <c r="N44" s="343" t="s">
        <v>157</v>
      </c>
      <c r="O44" s="343" t="s">
        <v>158</v>
      </c>
      <c r="P44" s="346"/>
      <c r="Q44" s="346"/>
      <c r="R44" s="346"/>
    </row>
    <row r="45" ht="40.5" customHeight="1" spans="1:18">
      <c r="A45" s="342">
        <v>28</v>
      </c>
      <c r="B45" s="346"/>
      <c r="C45" s="343" t="s">
        <v>409</v>
      </c>
      <c r="D45" s="343" t="s">
        <v>151</v>
      </c>
      <c r="E45" s="343" t="s">
        <v>173</v>
      </c>
      <c r="F45" s="344">
        <v>43</v>
      </c>
      <c r="G45" s="345">
        <v>65</v>
      </c>
      <c r="H45" s="345">
        <v>66</v>
      </c>
      <c r="I45" s="349" t="s">
        <v>292</v>
      </c>
      <c r="J45" s="349" t="s">
        <v>410</v>
      </c>
      <c r="K45" s="343" t="s">
        <v>411</v>
      </c>
      <c r="L45" s="342">
        <v>1</v>
      </c>
      <c r="M45" s="343" t="s">
        <v>412</v>
      </c>
      <c r="N45" s="343" t="s">
        <v>157</v>
      </c>
      <c r="O45" s="343" t="s">
        <v>158</v>
      </c>
      <c r="P45" s="346"/>
      <c r="Q45" s="346"/>
      <c r="R45" s="346"/>
    </row>
    <row r="46" ht="36.7" customHeight="1" spans="1:18">
      <c r="A46" s="342">
        <v>29</v>
      </c>
      <c r="B46" s="346"/>
      <c r="C46" s="343" t="s">
        <v>413</v>
      </c>
      <c r="D46" s="343" t="s">
        <v>151</v>
      </c>
      <c r="E46" s="343" t="s">
        <v>414</v>
      </c>
      <c r="F46" s="344">
        <v>44</v>
      </c>
      <c r="G46" s="345">
        <v>70.5</v>
      </c>
      <c r="H46" s="345">
        <v>67</v>
      </c>
      <c r="I46" s="349" t="s">
        <v>237</v>
      </c>
      <c r="J46" s="349" t="s">
        <v>415</v>
      </c>
      <c r="K46" s="343" t="s">
        <v>416</v>
      </c>
      <c r="L46" s="342">
        <v>1</v>
      </c>
      <c r="M46" s="343" t="s">
        <v>417</v>
      </c>
      <c r="N46" s="343" t="s">
        <v>157</v>
      </c>
      <c r="O46" s="343" t="s">
        <v>158</v>
      </c>
      <c r="P46" s="343" t="s">
        <v>209</v>
      </c>
      <c r="Q46" s="346"/>
      <c r="R46" s="346"/>
    </row>
    <row r="47" ht="36.7" customHeight="1" spans="1:18">
      <c r="A47" s="346"/>
      <c r="B47" s="346"/>
      <c r="C47" s="346"/>
      <c r="D47" s="346"/>
      <c r="E47" s="343" t="s">
        <v>418</v>
      </c>
      <c r="F47" s="344">
        <v>45</v>
      </c>
      <c r="G47" s="345">
        <v>70.5</v>
      </c>
      <c r="H47" s="345">
        <v>69</v>
      </c>
      <c r="I47" s="349" t="s">
        <v>419</v>
      </c>
      <c r="J47" s="349" t="s">
        <v>420</v>
      </c>
      <c r="K47" s="343" t="s">
        <v>421</v>
      </c>
      <c r="L47" s="342">
        <v>1</v>
      </c>
      <c r="M47" s="343" t="s">
        <v>417</v>
      </c>
      <c r="N47" s="343" t="s">
        <v>157</v>
      </c>
      <c r="O47" s="343" t="s">
        <v>158</v>
      </c>
      <c r="P47" s="346"/>
      <c r="Q47" s="346"/>
      <c r="R47" s="346"/>
    </row>
    <row r="48" ht="36.7" customHeight="1" spans="1:18">
      <c r="A48" s="342">
        <v>30</v>
      </c>
      <c r="B48" s="346"/>
      <c r="C48" s="343" t="s">
        <v>422</v>
      </c>
      <c r="D48" s="343" t="s">
        <v>151</v>
      </c>
      <c r="E48" s="343" t="s">
        <v>423</v>
      </c>
      <c r="F48" s="344">
        <v>46</v>
      </c>
      <c r="G48" s="345">
        <v>65</v>
      </c>
      <c r="H48" s="345">
        <v>68</v>
      </c>
      <c r="I48" s="349" t="s">
        <v>292</v>
      </c>
      <c r="J48" s="349" t="s">
        <v>424</v>
      </c>
      <c r="K48" s="343" t="s">
        <v>425</v>
      </c>
      <c r="L48" s="342">
        <v>1</v>
      </c>
      <c r="M48" s="343" t="s">
        <v>426</v>
      </c>
      <c r="N48" s="343" t="s">
        <v>157</v>
      </c>
      <c r="O48" s="343" t="s">
        <v>158</v>
      </c>
      <c r="P48" s="346"/>
      <c r="Q48" s="346"/>
      <c r="R48" s="346"/>
    </row>
    <row r="49" ht="36.7" customHeight="1" spans="1:18">
      <c r="A49" s="346"/>
      <c r="B49" s="346"/>
      <c r="C49" s="346"/>
      <c r="D49" s="346"/>
      <c r="E49" s="343" t="s">
        <v>173</v>
      </c>
      <c r="F49" s="344">
        <v>47</v>
      </c>
      <c r="G49" s="345">
        <v>78.5</v>
      </c>
      <c r="H49" s="345">
        <v>66</v>
      </c>
      <c r="I49" s="349" t="s">
        <v>427</v>
      </c>
      <c r="J49" s="349" t="s">
        <v>428</v>
      </c>
      <c r="K49" s="343" t="s">
        <v>429</v>
      </c>
      <c r="L49" s="342">
        <v>1</v>
      </c>
      <c r="M49" s="343" t="s">
        <v>430</v>
      </c>
      <c r="N49" s="343" t="s">
        <v>157</v>
      </c>
      <c r="O49" s="343" t="s">
        <v>158</v>
      </c>
      <c r="P49" s="346"/>
      <c r="Q49" s="346"/>
      <c r="R49" s="346"/>
    </row>
    <row r="50" ht="40.5" customHeight="1" spans="1:18">
      <c r="A50" s="342">
        <v>31</v>
      </c>
      <c r="B50" s="343" t="s">
        <v>30</v>
      </c>
      <c r="C50" s="343" t="s">
        <v>431</v>
      </c>
      <c r="D50" s="343" t="s">
        <v>151</v>
      </c>
      <c r="E50" s="343" t="s">
        <v>173</v>
      </c>
      <c r="F50" s="344">
        <v>48</v>
      </c>
      <c r="G50" s="345">
        <v>72.5</v>
      </c>
      <c r="H50" s="345">
        <v>75</v>
      </c>
      <c r="I50" s="349" t="s">
        <v>432</v>
      </c>
      <c r="J50" s="349" t="s">
        <v>433</v>
      </c>
      <c r="K50" s="343" t="s">
        <v>434</v>
      </c>
      <c r="L50" s="342">
        <v>1</v>
      </c>
      <c r="M50" s="343" t="s">
        <v>435</v>
      </c>
      <c r="N50" s="343" t="s">
        <v>157</v>
      </c>
      <c r="O50" s="343" t="s">
        <v>158</v>
      </c>
      <c r="P50" s="346"/>
      <c r="Q50" s="343" t="s">
        <v>195</v>
      </c>
      <c r="R50" s="343" t="s">
        <v>436</v>
      </c>
    </row>
    <row r="51" ht="36.7" customHeight="1" spans="1:18">
      <c r="A51" s="342">
        <v>32</v>
      </c>
      <c r="B51" s="343" t="s">
        <v>437</v>
      </c>
      <c r="C51" s="343" t="s">
        <v>438</v>
      </c>
      <c r="D51" s="343" t="s">
        <v>151</v>
      </c>
      <c r="E51" s="343" t="s">
        <v>439</v>
      </c>
      <c r="F51" s="344">
        <v>49</v>
      </c>
      <c r="G51" s="345">
        <v>67.5</v>
      </c>
      <c r="H51" s="345">
        <v>71</v>
      </c>
      <c r="I51" s="349" t="s">
        <v>440</v>
      </c>
      <c r="J51" s="349" t="s">
        <v>441</v>
      </c>
      <c r="K51" s="343" t="s">
        <v>442</v>
      </c>
      <c r="L51" s="342">
        <v>1</v>
      </c>
      <c r="M51" s="343" t="s">
        <v>443</v>
      </c>
      <c r="N51" s="343" t="s">
        <v>157</v>
      </c>
      <c r="O51" s="343" t="s">
        <v>158</v>
      </c>
      <c r="P51" s="343" t="s">
        <v>209</v>
      </c>
      <c r="Q51" s="343" t="s">
        <v>444</v>
      </c>
      <c r="R51" s="343" t="s">
        <v>445</v>
      </c>
    </row>
    <row r="52" ht="36.7" customHeight="1" spans="1:18">
      <c r="A52" s="346"/>
      <c r="B52" s="346"/>
      <c r="C52" s="346"/>
      <c r="D52" s="346"/>
      <c r="E52" s="343" t="s">
        <v>446</v>
      </c>
      <c r="F52" s="344">
        <v>50</v>
      </c>
      <c r="G52" s="345">
        <v>71.5</v>
      </c>
      <c r="H52" s="345">
        <v>61</v>
      </c>
      <c r="I52" s="349" t="s">
        <v>274</v>
      </c>
      <c r="J52" s="349" t="s">
        <v>447</v>
      </c>
      <c r="K52" s="343" t="s">
        <v>448</v>
      </c>
      <c r="L52" s="342">
        <v>1</v>
      </c>
      <c r="M52" s="343" t="s">
        <v>443</v>
      </c>
      <c r="N52" s="343" t="s">
        <v>157</v>
      </c>
      <c r="O52" s="343" t="s">
        <v>158</v>
      </c>
      <c r="P52" s="346"/>
      <c r="Q52" s="346"/>
      <c r="R52" s="346"/>
    </row>
    <row r="53" ht="36.7" customHeight="1" spans="1:18">
      <c r="A53" s="342">
        <v>33</v>
      </c>
      <c r="B53" s="346"/>
      <c r="C53" s="343" t="s">
        <v>449</v>
      </c>
      <c r="D53" s="343" t="s">
        <v>151</v>
      </c>
      <c r="E53" s="343" t="s">
        <v>450</v>
      </c>
      <c r="F53" s="344">
        <v>51</v>
      </c>
      <c r="G53" s="345">
        <v>65.5</v>
      </c>
      <c r="H53" s="345">
        <v>62</v>
      </c>
      <c r="I53" s="349" t="s">
        <v>372</v>
      </c>
      <c r="J53" s="349" t="s">
        <v>451</v>
      </c>
      <c r="K53" s="343" t="s">
        <v>452</v>
      </c>
      <c r="L53" s="342">
        <v>1</v>
      </c>
      <c r="M53" s="343" t="s">
        <v>453</v>
      </c>
      <c r="N53" s="343" t="s">
        <v>157</v>
      </c>
      <c r="O53" s="343" t="s">
        <v>158</v>
      </c>
      <c r="P53" s="346"/>
      <c r="Q53" s="346"/>
      <c r="R53" s="346"/>
    </row>
    <row r="54" ht="40.5" customHeight="1" spans="1:18">
      <c r="A54" s="342">
        <v>34</v>
      </c>
      <c r="B54" s="343" t="s">
        <v>454</v>
      </c>
      <c r="C54" s="343" t="s">
        <v>455</v>
      </c>
      <c r="D54" s="343" t="s">
        <v>151</v>
      </c>
      <c r="E54" s="343" t="s">
        <v>173</v>
      </c>
      <c r="F54" s="344">
        <v>52</v>
      </c>
      <c r="G54" s="345">
        <v>69.5</v>
      </c>
      <c r="H54" s="345">
        <v>68</v>
      </c>
      <c r="I54" s="349" t="s">
        <v>237</v>
      </c>
      <c r="J54" s="349" t="s">
        <v>456</v>
      </c>
      <c r="K54" s="343" t="s">
        <v>457</v>
      </c>
      <c r="L54" s="342">
        <v>1</v>
      </c>
      <c r="M54" s="343" t="s">
        <v>458</v>
      </c>
      <c r="N54" s="343" t="s">
        <v>157</v>
      </c>
      <c r="O54" s="343" t="s">
        <v>158</v>
      </c>
      <c r="P54" s="346"/>
      <c r="Q54" s="343" t="s">
        <v>459</v>
      </c>
      <c r="R54" s="343" t="s">
        <v>460</v>
      </c>
    </row>
    <row r="55" ht="40.5" customHeight="1" spans="1:18">
      <c r="A55" s="342">
        <v>35</v>
      </c>
      <c r="B55" s="343" t="s">
        <v>461</v>
      </c>
      <c r="C55" s="343" t="s">
        <v>462</v>
      </c>
      <c r="D55" s="343" t="s">
        <v>151</v>
      </c>
      <c r="E55" s="343" t="s">
        <v>463</v>
      </c>
      <c r="F55" s="344">
        <v>53</v>
      </c>
      <c r="G55" s="345">
        <v>72</v>
      </c>
      <c r="H55" s="345">
        <v>64</v>
      </c>
      <c r="I55" s="349" t="s">
        <v>464</v>
      </c>
      <c r="J55" s="349" t="s">
        <v>465</v>
      </c>
      <c r="K55" s="343" t="s">
        <v>466</v>
      </c>
      <c r="L55" s="342">
        <v>1</v>
      </c>
      <c r="M55" s="343" t="s">
        <v>467</v>
      </c>
      <c r="N55" s="343" t="s">
        <v>157</v>
      </c>
      <c r="O55" s="343" t="s">
        <v>158</v>
      </c>
      <c r="P55" s="343" t="s">
        <v>468</v>
      </c>
      <c r="Q55" s="343" t="s">
        <v>469</v>
      </c>
      <c r="R55" s="343" t="s">
        <v>470</v>
      </c>
    </row>
    <row r="56" ht="40.5" customHeight="1" spans="1:18">
      <c r="A56" s="346"/>
      <c r="B56" s="346"/>
      <c r="C56" s="346"/>
      <c r="D56" s="346"/>
      <c r="E56" s="343" t="s">
        <v>471</v>
      </c>
      <c r="F56" s="344">
        <v>54</v>
      </c>
      <c r="G56" s="345">
        <v>71</v>
      </c>
      <c r="H56" s="345">
        <v>67</v>
      </c>
      <c r="I56" s="349" t="s">
        <v>338</v>
      </c>
      <c r="J56" s="349" t="s">
        <v>472</v>
      </c>
      <c r="K56" s="343" t="s">
        <v>473</v>
      </c>
      <c r="L56" s="342">
        <v>1</v>
      </c>
      <c r="M56" s="343" t="s">
        <v>474</v>
      </c>
      <c r="N56" s="343" t="s">
        <v>157</v>
      </c>
      <c r="O56" s="343" t="s">
        <v>158</v>
      </c>
      <c r="P56" s="343" t="s">
        <v>468</v>
      </c>
      <c r="Q56" s="346"/>
      <c r="R56" s="346"/>
    </row>
    <row r="57" ht="54" customHeight="1" spans="1:18">
      <c r="A57" s="342">
        <v>36</v>
      </c>
      <c r="B57" s="343" t="s">
        <v>475</v>
      </c>
      <c r="C57" s="343" t="s">
        <v>476</v>
      </c>
      <c r="D57" s="343" t="s">
        <v>151</v>
      </c>
      <c r="E57" s="343" t="s">
        <v>477</v>
      </c>
      <c r="F57" s="344">
        <v>55</v>
      </c>
      <c r="G57" s="345">
        <v>70</v>
      </c>
      <c r="H57" s="345">
        <v>68</v>
      </c>
      <c r="I57" s="349" t="s">
        <v>338</v>
      </c>
      <c r="J57" s="349" t="s">
        <v>456</v>
      </c>
      <c r="K57" s="343" t="s">
        <v>478</v>
      </c>
      <c r="L57" s="342">
        <v>1</v>
      </c>
      <c r="M57" s="343" t="s">
        <v>223</v>
      </c>
      <c r="N57" s="343" t="s">
        <v>157</v>
      </c>
      <c r="O57" s="343" t="s">
        <v>158</v>
      </c>
      <c r="P57" s="343" t="s">
        <v>224</v>
      </c>
      <c r="Q57" s="343" t="s">
        <v>479</v>
      </c>
      <c r="R57" s="343" t="s">
        <v>480</v>
      </c>
    </row>
    <row r="58" ht="40.5" customHeight="1" spans="1:18">
      <c r="A58" s="346"/>
      <c r="B58" s="346"/>
      <c r="C58" s="346"/>
      <c r="D58" s="346"/>
      <c r="E58" s="343" t="s">
        <v>173</v>
      </c>
      <c r="F58" s="344">
        <v>56</v>
      </c>
      <c r="G58" s="345">
        <v>69</v>
      </c>
      <c r="H58" s="345">
        <v>64</v>
      </c>
      <c r="I58" s="349" t="s">
        <v>261</v>
      </c>
      <c r="J58" s="349" t="s">
        <v>481</v>
      </c>
      <c r="K58" s="343" t="s">
        <v>482</v>
      </c>
      <c r="L58" s="342">
        <v>1</v>
      </c>
      <c r="M58" s="343" t="s">
        <v>483</v>
      </c>
      <c r="N58" s="343" t="s">
        <v>157</v>
      </c>
      <c r="O58" s="343" t="s">
        <v>158</v>
      </c>
      <c r="P58" s="346"/>
      <c r="Q58" s="346"/>
      <c r="R58" s="346"/>
    </row>
    <row r="59" ht="40.5" customHeight="1" spans="1:18">
      <c r="A59" s="342">
        <v>37</v>
      </c>
      <c r="B59" s="343" t="s">
        <v>484</v>
      </c>
      <c r="C59" s="343" t="s">
        <v>485</v>
      </c>
      <c r="D59" s="343" t="s">
        <v>151</v>
      </c>
      <c r="E59" s="343" t="s">
        <v>486</v>
      </c>
      <c r="F59" s="344">
        <v>57</v>
      </c>
      <c r="G59" s="345">
        <v>68</v>
      </c>
      <c r="H59" s="345">
        <v>61</v>
      </c>
      <c r="I59" s="349" t="s">
        <v>487</v>
      </c>
      <c r="J59" s="349" t="s">
        <v>406</v>
      </c>
      <c r="K59" s="343" t="s">
        <v>488</v>
      </c>
      <c r="L59" s="342">
        <v>1</v>
      </c>
      <c r="M59" s="343" t="s">
        <v>489</v>
      </c>
      <c r="N59" s="343" t="s">
        <v>157</v>
      </c>
      <c r="O59" s="343" t="s">
        <v>158</v>
      </c>
      <c r="P59" s="346"/>
      <c r="Q59" s="343" t="s">
        <v>490</v>
      </c>
      <c r="R59" s="343" t="s">
        <v>491</v>
      </c>
    </row>
    <row r="60" ht="36.7" customHeight="1" spans="1:18">
      <c r="A60" s="342">
        <v>38</v>
      </c>
      <c r="B60" s="346"/>
      <c r="C60" s="343" t="s">
        <v>492</v>
      </c>
      <c r="D60" s="343" t="s">
        <v>151</v>
      </c>
      <c r="E60" s="343" t="s">
        <v>493</v>
      </c>
      <c r="F60" s="344">
        <v>58</v>
      </c>
      <c r="G60" s="345">
        <v>70</v>
      </c>
      <c r="H60" s="345">
        <v>70</v>
      </c>
      <c r="I60" s="349" t="s">
        <v>464</v>
      </c>
      <c r="J60" s="349" t="s">
        <v>494</v>
      </c>
      <c r="K60" s="343" t="s">
        <v>495</v>
      </c>
      <c r="L60" s="342">
        <v>1</v>
      </c>
      <c r="M60" s="343" t="s">
        <v>496</v>
      </c>
      <c r="N60" s="343" t="s">
        <v>157</v>
      </c>
      <c r="O60" s="343" t="s">
        <v>158</v>
      </c>
      <c r="P60" s="346"/>
      <c r="Q60" s="346"/>
      <c r="R60" s="346"/>
    </row>
    <row r="61" s="338" customFormat="1" ht="40.5" customHeight="1" spans="1:18">
      <c r="A61" s="342">
        <v>39</v>
      </c>
      <c r="B61" s="343" t="s">
        <v>497</v>
      </c>
      <c r="C61" s="343" t="s">
        <v>498</v>
      </c>
      <c r="D61" s="343" t="s">
        <v>151</v>
      </c>
      <c r="E61" s="343" t="s">
        <v>499</v>
      </c>
      <c r="F61" s="344">
        <v>59</v>
      </c>
      <c r="G61" s="345">
        <v>72</v>
      </c>
      <c r="H61" s="345">
        <v>69</v>
      </c>
      <c r="I61" s="349" t="s">
        <v>220</v>
      </c>
      <c r="J61" s="349" t="s">
        <v>500</v>
      </c>
      <c r="K61" s="343" t="s">
        <v>501</v>
      </c>
      <c r="L61" s="342">
        <v>2</v>
      </c>
      <c r="M61" s="343" t="s">
        <v>502</v>
      </c>
      <c r="N61" s="343" t="s">
        <v>157</v>
      </c>
      <c r="O61" s="343" t="s">
        <v>158</v>
      </c>
      <c r="P61" s="346"/>
      <c r="Q61" s="343" t="s">
        <v>503</v>
      </c>
      <c r="R61" s="343" t="s">
        <v>504</v>
      </c>
    </row>
    <row r="62" ht="36.7" customHeight="1" spans="1:18">
      <c r="A62" s="342">
        <v>40</v>
      </c>
      <c r="B62" s="343" t="s">
        <v>505</v>
      </c>
      <c r="C62" s="343" t="s">
        <v>506</v>
      </c>
      <c r="D62" s="343" t="s">
        <v>151</v>
      </c>
      <c r="E62" s="343" t="s">
        <v>197</v>
      </c>
      <c r="F62" s="344">
        <v>60</v>
      </c>
      <c r="G62" s="345">
        <v>71</v>
      </c>
      <c r="H62" s="345">
        <v>65</v>
      </c>
      <c r="I62" s="349" t="s">
        <v>464</v>
      </c>
      <c r="J62" s="349" t="s">
        <v>507</v>
      </c>
      <c r="K62" s="343" t="s">
        <v>508</v>
      </c>
      <c r="L62" s="342">
        <v>1</v>
      </c>
      <c r="M62" s="343" t="s">
        <v>509</v>
      </c>
      <c r="N62" s="343" t="s">
        <v>245</v>
      </c>
      <c r="O62" s="343" t="s">
        <v>246</v>
      </c>
      <c r="P62" s="346"/>
      <c r="Q62" s="343" t="s">
        <v>400</v>
      </c>
      <c r="R62" s="343" t="s">
        <v>510</v>
      </c>
    </row>
    <row r="63" ht="36.7" customHeight="1" spans="1:18">
      <c r="A63" s="346"/>
      <c r="B63" s="346"/>
      <c r="C63" s="346"/>
      <c r="D63" s="346"/>
      <c r="E63" s="343" t="s">
        <v>511</v>
      </c>
      <c r="F63" s="344">
        <v>61</v>
      </c>
      <c r="G63" s="345">
        <v>70</v>
      </c>
      <c r="H63" s="345">
        <v>71</v>
      </c>
      <c r="I63" s="349" t="s">
        <v>220</v>
      </c>
      <c r="J63" s="349" t="s">
        <v>512</v>
      </c>
      <c r="K63" s="343" t="s">
        <v>513</v>
      </c>
      <c r="L63" s="342">
        <v>1</v>
      </c>
      <c r="M63" s="343" t="s">
        <v>514</v>
      </c>
      <c r="N63" s="343" t="s">
        <v>157</v>
      </c>
      <c r="O63" s="343" t="s">
        <v>158</v>
      </c>
      <c r="P63" s="346"/>
      <c r="Q63" s="346"/>
      <c r="R63" s="346"/>
    </row>
    <row r="64" ht="36.7" customHeight="1" spans="1:18">
      <c r="A64" s="342">
        <v>41</v>
      </c>
      <c r="B64" s="343" t="s">
        <v>515</v>
      </c>
      <c r="C64" s="343" t="s">
        <v>516</v>
      </c>
      <c r="D64" s="343" t="s">
        <v>151</v>
      </c>
      <c r="E64" s="343" t="s">
        <v>517</v>
      </c>
      <c r="F64" s="344">
        <v>62</v>
      </c>
      <c r="G64" s="345">
        <v>69.5</v>
      </c>
      <c r="H64" s="345">
        <v>70</v>
      </c>
      <c r="I64" s="350">
        <v>139.5</v>
      </c>
      <c r="J64" s="350">
        <v>83.8</v>
      </c>
      <c r="K64" s="351">
        <v>76.775</v>
      </c>
      <c r="L64" s="342">
        <v>1</v>
      </c>
      <c r="M64" s="343" t="s">
        <v>518</v>
      </c>
      <c r="N64" s="343" t="s">
        <v>157</v>
      </c>
      <c r="O64" s="343" t="s">
        <v>158</v>
      </c>
      <c r="P64" s="346"/>
      <c r="Q64" s="343" t="s">
        <v>519</v>
      </c>
      <c r="R64" s="343" t="s">
        <v>520</v>
      </c>
    </row>
    <row r="65" ht="36.7" customHeight="1" spans="1:18">
      <c r="A65" s="346"/>
      <c r="B65" s="346"/>
      <c r="C65" s="346"/>
      <c r="D65" s="346"/>
      <c r="E65" s="343" t="s">
        <v>511</v>
      </c>
      <c r="F65" s="344">
        <v>63</v>
      </c>
      <c r="G65" s="345">
        <v>70</v>
      </c>
      <c r="H65" s="345">
        <v>65</v>
      </c>
      <c r="I65" s="350">
        <v>134.5</v>
      </c>
      <c r="J65" s="350">
        <v>87.94</v>
      </c>
      <c r="K65" s="351">
        <v>77.595</v>
      </c>
      <c r="L65" s="342">
        <v>1</v>
      </c>
      <c r="M65" s="343" t="s">
        <v>521</v>
      </c>
      <c r="N65" s="343" t="s">
        <v>157</v>
      </c>
      <c r="O65" s="343" t="s">
        <v>158</v>
      </c>
      <c r="P65" s="346"/>
      <c r="Q65" s="346"/>
      <c r="R65" s="346"/>
    </row>
    <row r="66" ht="36.7" customHeight="1" spans="1:18">
      <c r="A66" s="342">
        <v>42</v>
      </c>
      <c r="B66" s="343" t="s">
        <v>522</v>
      </c>
      <c r="C66" s="343" t="s">
        <v>523</v>
      </c>
      <c r="D66" s="343" t="s">
        <v>151</v>
      </c>
      <c r="E66" s="343" t="s">
        <v>524</v>
      </c>
      <c r="F66" s="344">
        <v>64</v>
      </c>
      <c r="G66" s="345">
        <v>71.5</v>
      </c>
      <c r="H66" s="345">
        <v>63</v>
      </c>
      <c r="I66" s="350">
        <v>133</v>
      </c>
      <c r="J66" s="350">
        <v>81.72</v>
      </c>
      <c r="K66" s="351">
        <v>74.11</v>
      </c>
      <c r="L66" s="342">
        <v>1</v>
      </c>
      <c r="M66" s="343" t="s">
        <v>525</v>
      </c>
      <c r="N66" s="343" t="s">
        <v>157</v>
      </c>
      <c r="O66" s="343" t="s">
        <v>158</v>
      </c>
      <c r="P66" s="346"/>
      <c r="Q66" s="343" t="s">
        <v>526</v>
      </c>
      <c r="R66" s="343" t="s">
        <v>527</v>
      </c>
    </row>
    <row r="67" ht="36.7" customHeight="1" spans="1:18">
      <c r="A67" s="346"/>
      <c r="B67" s="346"/>
      <c r="C67" s="346"/>
      <c r="D67" s="346"/>
      <c r="E67" s="343" t="s">
        <v>173</v>
      </c>
      <c r="F67" s="344">
        <v>65</v>
      </c>
      <c r="G67" s="345">
        <v>72</v>
      </c>
      <c r="H67" s="345">
        <v>64</v>
      </c>
      <c r="I67" s="350">
        <v>135</v>
      </c>
      <c r="J67" s="350">
        <v>87.78</v>
      </c>
      <c r="K67" s="351">
        <v>77.64</v>
      </c>
      <c r="L67" s="342">
        <v>1</v>
      </c>
      <c r="M67" s="343" t="s">
        <v>528</v>
      </c>
      <c r="N67" s="343" t="s">
        <v>157</v>
      </c>
      <c r="O67" s="343" t="s">
        <v>158</v>
      </c>
      <c r="P67" s="346"/>
      <c r="Q67" s="346"/>
      <c r="R67" s="346"/>
    </row>
    <row r="68" ht="36.7" customHeight="1" spans="1:18">
      <c r="A68" s="342">
        <v>43</v>
      </c>
      <c r="B68" s="343" t="s">
        <v>529</v>
      </c>
      <c r="C68" s="343" t="s">
        <v>530</v>
      </c>
      <c r="D68" s="343" t="s">
        <v>151</v>
      </c>
      <c r="E68" s="343" t="s">
        <v>173</v>
      </c>
      <c r="F68" s="344">
        <v>66</v>
      </c>
      <c r="G68" s="345">
        <v>72</v>
      </c>
      <c r="H68" s="345">
        <v>66</v>
      </c>
      <c r="I68" s="350">
        <v>136.5</v>
      </c>
      <c r="J68" s="350">
        <v>90.44</v>
      </c>
      <c r="K68" s="351">
        <v>79.345</v>
      </c>
      <c r="L68" s="342">
        <v>2</v>
      </c>
      <c r="M68" s="343" t="s">
        <v>531</v>
      </c>
      <c r="N68" s="343" t="s">
        <v>157</v>
      </c>
      <c r="O68" s="343" t="s">
        <v>158</v>
      </c>
      <c r="P68" s="346"/>
      <c r="Q68" s="343" t="s">
        <v>225</v>
      </c>
      <c r="R68" s="343" t="s">
        <v>532</v>
      </c>
    </row>
    <row r="69" ht="36.7" customHeight="1" spans="1:18">
      <c r="A69" s="346"/>
      <c r="B69" s="346"/>
      <c r="C69" s="346"/>
      <c r="D69" s="346"/>
      <c r="E69" s="343" t="s">
        <v>486</v>
      </c>
      <c r="F69" s="344">
        <v>67</v>
      </c>
      <c r="G69" s="345">
        <v>73.5</v>
      </c>
      <c r="H69" s="345">
        <v>70</v>
      </c>
      <c r="I69" s="350">
        <v>143.5</v>
      </c>
      <c r="J69" s="350">
        <v>81.58</v>
      </c>
      <c r="K69" s="351">
        <v>76.665</v>
      </c>
      <c r="L69" s="342">
        <v>1</v>
      </c>
      <c r="M69" s="343" t="s">
        <v>533</v>
      </c>
      <c r="N69" s="343" t="s">
        <v>157</v>
      </c>
      <c r="O69" s="343" t="s">
        <v>158</v>
      </c>
      <c r="P69" s="346"/>
      <c r="Q69" s="346"/>
      <c r="R69" s="346"/>
    </row>
    <row r="70" ht="40.5" customHeight="1" spans="1:18">
      <c r="A70" s="342">
        <v>44</v>
      </c>
      <c r="B70" s="343" t="s">
        <v>534</v>
      </c>
      <c r="C70" s="343" t="s">
        <v>535</v>
      </c>
      <c r="D70" s="343" t="s">
        <v>151</v>
      </c>
      <c r="E70" s="343" t="s">
        <v>493</v>
      </c>
      <c r="F70" s="344">
        <v>68</v>
      </c>
      <c r="G70" s="345">
        <v>72.5</v>
      </c>
      <c r="H70" s="345">
        <v>56</v>
      </c>
      <c r="I70" s="350">
        <v>128.5</v>
      </c>
      <c r="J70" s="350">
        <v>81.88</v>
      </c>
      <c r="K70" s="351">
        <v>73.065</v>
      </c>
      <c r="L70" s="342">
        <v>2</v>
      </c>
      <c r="M70" s="343" t="s">
        <v>536</v>
      </c>
      <c r="N70" s="343" t="s">
        <v>157</v>
      </c>
      <c r="O70" s="343" t="s">
        <v>158</v>
      </c>
      <c r="P70" s="346"/>
      <c r="Q70" s="343" t="s">
        <v>537</v>
      </c>
      <c r="R70" s="343" t="s">
        <v>538</v>
      </c>
    </row>
    <row r="71" ht="36.7" customHeight="1" spans="1:18">
      <c r="A71" s="342">
        <v>45</v>
      </c>
      <c r="B71" s="343" t="s">
        <v>13</v>
      </c>
      <c r="C71" s="343" t="s">
        <v>539</v>
      </c>
      <c r="D71" s="343" t="s">
        <v>540</v>
      </c>
      <c r="E71" s="343" t="s">
        <v>541</v>
      </c>
      <c r="F71" s="344">
        <v>69</v>
      </c>
      <c r="G71" s="345">
        <v>66</v>
      </c>
      <c r="H71" s="345">
        <v>67</v>
      </c>
      <c r="I71" s="350">
        <v>129.5</v>
      </c>
      <c r="J71" s="350">
        <v>86.42</v>
      </c>
      <c r="K71" s="351">
        <v>75.585</v>
      </c>
      <c r="L71" s="342">
        <v>1</v>
      </c>
      <c r="M71" s="343" t="s">
        <v>542</v>
      </c>
      <c r="N71" s="343" t="s">
        <v>245</v>
      </c>
      <c r="O71" s="343" t="s">
        <v>246</v>
      </c>
      <c r="P71" s="346"/>
      <c r="Q71" s="343" t="s">
        <v>543</v>
      </c>
      <c r="R71" s="343" t="s">
        <v>544</v>
      </c>
    </row>
    <row r="72" ht="36.7" customHeight="1" spans="1:18">
      <c r="A72" s="342">
        <v>46</v>
      </c>
      <c r="B72" s="346"/>
      <c r="C72" s="343" t="s">
        <v>545</v>
      </c>
      <c r="D72" s="343" t="s">
        <v>540</v>
      </c>
      <c r="E72" s="343" t="s">
        <v>546</v>
      </c>
      <c r="F72" s="344">
        <v>70</v>
      </c>
      <c r="G72" s="345">
        <v>65.5</v>
      </c>
      <c r="H72" s="345">
        <v>67</v>
      </c>
      <c r="I72" s="350">
        <v>129.5</v>
      </c>
      <c r="J72" s="350">
        <v>82.98</v>
      </c>
      <c r="K72" s="351">
        <v>73.865</v>
      </c>
      <c r="L72" s="342">
        <v>1</v>
      </c>
      <c r="M72" s="343" t="s">
        <v>547</v>
      </c>
      <c r="N72" s="343" t="s">
        <v>157</v>
      </c>
      <c r="O72" s="343" t="s">
        <v>158</v>
      </c>
      <c r="P72" s="346"/>
      <c r="Q72" s="343" t="s">
        <v>548</v>
      </c>
      <c r="R72" s="343" t="s">
        <v>549</v>
      </c>
    </row>
    <row r="73" ht="36.7" customHeight="1" spans="1:18">
      <c r="A73" s="342">
        <v>47</v>
      </c>
      <c r="B73" s="346"/>
      <c r="C73" s="343" t="s">
        <v>550</v>
      </c>
      <c r="D73" s="343" t="s">
        <v>540</v>
      </c>
      <c r="E73" s="343" t="s">
        <v>551</v>
      </c>
      <c r="F73" s="344">
        <v>71</v>
      </c>
      <c r="G73" s="345">
        <v>69</v>
      </c>
      <c r="H73" s="345">
        <v>66</v>
      </c>
      <c r="I73" s="350">
        <v>135</v>
      </c>
      <c r="J73" s="350">
        <v>84.08</v>
      </c>
      <c r="K73" s="351">
        <v>75.79</v>
      </c>
      <c r="L73" s="342">
        <v>1</v>
      </c>
      <c r="M73" s="343" t="s">
        <v>552</v>
      </c>
      <c r="N73" s="343" t="s">
        <v>157</v>
      </c>
      <c r="O73" s="343" t="s">
        <v>158</v>
      </c>
      <c r="P73" s="346"/>
      <c r="Q73" s="343" t="s">
        <v>503</v>
      </c>
      <c r="R73" s="343" t="s">
        <v>553</v>
      </c>
    </row>
    <row r="74" ht="36.7" customHeight="1" spans="1:18">
      <c r="A74" s="346"/>
      <c r="B74" s="346"/>
      <c r="C74" s="346"/>
      <c r="D74" s="346"/>
      <c r="E74" s="343" t="s">
        <v>554</v>
      </c>
      <c r="F74" s="344">
        <v>72</v>
      </c>
      <c r="G74" s="345">
        <v>65</v>
      </c>
      <c r="H74" s="345">
        <v>66</v>
      </c>
      <c r="I74" s="350">
        <v>131</v>
      </c>
      <c r="J74" s="350">
        <v>79.32</v>
      </c>
      <c r="K74" s="351">
        <v>72.41</v>
      </c>
      <c r="L74" s="342">
        <v>1</v>
      </c>
      <c r="M74" s="343" t="s">
        <v>555</v>
      </c>
      <c r="N74" s="343" t="s">
        <v>157</v>
      </c>
      <c r="O74" s="343" t="s">
        <v>158</v>
      </c>
      <c r="P74" s="346"/>
      <c r="Q74" s="346"/>
      <c r="R74" s="346"/>
    </row>
    <row r="75" ht="36.7" customHeight="1" spans="1:18">
      <c r="A75" s="346"/>
      <c r="B75" s="346"/>
      <c r="C75" s="346"/>
      <c r="D75" s="346"/>
      <c r="E75" s="343" t="s">
        <v>541</v>
      </c>
      <c r="F75" s="344">
        <v>73</v>
      </c>
      <c r="G75" s="345">
        <v>70</v>
      </c>
      <c r="H75" s="345">
        <v>67</v>
      </c>
      <c r="I75" s="350">
        <v>137</v>
      </c>
      <c r="J75" s="350">
        <v>82.02</v>
      </c>
      <c r="K75" s="351">
        <v>75.26</v>
      </c>
      <c r="L75" s="342">
        <v>1</v>
      </c>
      <c r="M75" s="343" t="s">
        <v>363</v>
      </c>
      <c r="N75" s="343" t="s">
        <v>157</v>
      </c>
      <c r="O75" s="343" t="s">
        <v>158</v>
      </c>
      <c r="P75" s="346"/>
      <c r="Q75" s="346"/>
      <c r="R75" s="346"/>
    </row>
    <row r="76" ht="40.5" customHeight="1" spans="1:18">
      <c r="A76" s="342">
        <v>48</v>
      </c>
      <c r="B76" s="346"/>
      <c r="C76" s="343" t="s">
        <v>556</v>
      </c>
      <c r="D76" s="343" t="s">
        <v>540</v>
      </c>
      <c r="E76" s="343" t="s">
        <v>348</v>
      </c>
      <c r="F76" s="344">
        <v>74</v>
      </c>
      <c r="G76" s="345">
        <v>69.5</v>
      </c>
      <c r="H76" s="345">
        <v>60</v>
      </c>
      <c r="I76" s="350">
        <v>129.5</v>
      </c>
      <c r="J76" s="350">
        <v>83.62</v>
      </c>
      <c r="K76" s="351">
        <v>74.185</v>
      </c>
      <c r="L76" s="342">
        <v>1</v>
      </c>
      <c r="M76" s="343" t="s">
        <v>194</v>
      </c>
      <c r="N76" s="343" t="s">
        <v>157</v>
      </c>
      <c r="O76" s="343" t="s">
        <v>158</v>
      </c>
      <c r="P76" s="346"/>
      <c r="Q76" s="343" t="s">
        <v>557</v>
      </c>
      <c r="R76" s="343" t="s">
        <v>558</v>
      </c>
    </row>
    <row r="77" ht="36.7" customHeight="1" spans="1:18">
      <c r="A77" s="342">
        <v>49</v>
      </c>
      <c r="B77" s="346"/>
      <c r="C77" s="343" t="s">
        <v>559</v>
      </c>
      <c r="D77" s="343" t="s">
        <v>540</v>
      </c>
      <c r="E77" s="343" t="s">
        <v>348</v>
      </c>
      <c r="F77" s="344">
        <v>75</v>
      </c>
      <c r="G77" s="345">
        <v>73</v>
      </c>
      <c r="H77" s="345">
        <v>64</v>
      </c>
      <c r="I77" s="350">
        <v>137</v>
      </c>
      <c r="J77" s="350">
        <v>85.82</v>
      </c>
      <c r="K77" s="351">
        <v>77.16</v>
      </c>
      <c r="L77" s="342">
        <v>1</v>
      </c>
      <c r="M77" s="343" t="s">
        <v>290</v>
      </c>
      <c r="N77" s="343" t="s">
        <v>157</v>
      </c>
      <c r="O77" s="343" t="s">
        <v>158</v>
      </c>
      <c r="P77" s="346"/>
      <c r="Q77" s="343" t="s">
        <v>560</v>
      </c>
      <c r="R77" s="343" t="s">
        <v>561</v>
      </c>
    </row>
    <row r="78" ht="40.5" customHeight="1" spans="1:18">
      <c r="A78" s="342">
        <v>50</v>
      </c>
      <c r="B78" s="343" t="s">
        <v>562</v>
      </c>
      <c r="C78" s="343" t="s">
        <v>563</v>
      </c>
      <c r="D78" s="343" t="s">
        <v>151</v>
      </c>
      <c r="E78" s="343" t="s">
        <v>253</v>
      </c>
      <c r="F78" s="344">
        <v>76</v>
      </c>
      <c r="G78" s="345">
        <v>72</v>
      </c>
      <c r="H78" s="345">
        <v>63</v>
      </c>
      <c r="I78" s="349" t="s">
        <v>191</v>
      </c>
      <c r="J78" s="349" t="s">
        <v>564</v>
      </c>
      <c r="K78" s="343" t="s">
        <v>565</v>
      </c>
      <c r="L78" s="342">
        <v>2</v>
      </c>
      <c r="M78" s="343" t="s">
        <v>566</v>
      </c>
      <c r="N78" s="343" t="s">
        <v>157</v>
      </c>
      <c r="O78" s="343" t="s">
        <v>158</v>
      </c>
      <c r="P78" s="343" t="s">
        <v>209</v>
      </c>
      <c r="Q78" s="343" t="s">
        <v>567</v>
      </c>
      <c r="R78" s="343" t="s">
        <v>568</v>
      </c>
    </row>
    <row r="79" ht="40.5" customHeight="1" spans="1:18">
      <c r="A79" s="346"/>
      <c r="B79" s="346"/>
      <c r="C79" s="346"/>
      <c r="D79" s="346"/>
      <c r="E79" s="343" t="s">
        <v>260</v>
      </c>
      <c r="F79" s="344">
        <v>77</v>
      </c>
      <c r="G79" s="345">
        <v>75</v>
      </c>
      <c r="H79" s="345">
        <v>68</v>
      </c>
      <c r="I79" s="349" t="s">
        <v>569</v>
      </c>
      <c r="J79" s="349" t="s">
        <v>570</v>
      </c>
      <c r="K79" s="343" t="s">
        <v>571</v>
      </c>
      <c r="L79" s="342">
        <v>2</v>
      </c>
      <c r="M79" s="343" t="s">
        <v>566</v>
      </c>
      <c r="N79" s="343" t="s">
        <v>157</v>
      </c>
      <c r="O79" s="343" t="s">
        <v>158</v>
      </c>
      <c r="P79" s="346"/>
      <c r="Q79" s="346"/>
      <c r="R79" s="346"/>
    </row>
    <row r="80" ht="54" customHeight="1" spans="1:18">
      <c r="A80" s="346"/>
      <c r="B80" s="346"/>
      <c r="C80" s="346"/>
      <c r="D80" s="346"/>
      <c r="E80" s="343" t="s">
        <v>572</v>
      </c>
      <c r="F80" s="344">
        <v>78</v>
      </c>
      <c r="G80" s="345">
        <v>66</v>
      </c>
      <c r="H80" s="345">
        <v>68</v>
      </c>
      <c r="I80" s="349" t="s">
        <v>302</v>
      </c>
      <c r="J80" s="349" t="s">
        <v>481</v>
      </c>
      <c r="K80" s="343" t="s">
        <v>573</v>
      </c>
      <c r="L80" s="342">
        <v>1</v>
      </c>
      <c r="M80" s="343" t="s">
        <v>574</v>
      </c>
      <c r="N80" s="343" t="s">
        <v>157</v>
      </c>
      <c r="O80" s="343" t="s">
        <v>158</v>
      </c>
      <c r="P80" s="343" t="s">
        <v>209</v>
      </c>
      <c r="Q80" s="346"/>
      <c r="R80" s="346"/>
    </row>
    <row r="81" ht="54" customHeight="1" spans="1:18">
      <c r="A81" s="346"/>
      <c r="B81" s="346"/>
      <c r="C81" s="346"/>
      <c r="D81" s="346"/>
      <c r="E81" s="343" t="s">
        <v>575</v>
      </c>
      <c r="F81" s="344">
        <v>79</v>
      </c>
      <c r="G81" s="345">
        <v>66.5</v>
      </c>
      <c r="H81" s="345">
        <v>65</v>
      </c>
      <c r="I81" s="349" t="s">
        <v>487</v>
      </c>
      <c r="J81" s="349" t="s">
        <v>576</v>
      </c>
      <c r="K81" s="343" t="s">
        <v>577</v>
      </c>
      <c r="L81" s="342">
        <v>1</v>
      </c>
      <c r="M81" s="343" t="s">
        <v>574</v>
      </c>
      <c r="N81" s="343" t="s">
        <v>157</v>
      </c>
      <c r="O81" s="343" t="s">
        <v>158</v>
      </c>
      <c r="P81" s="346"/>
      <c r="Q81" s="346"/>
      <c r="R81" s="346"/>
    </row>
    <row r="82" ht="40.5" customHeight="1" spans="1:18">
      <c r="A82" s="342">
        <v>50</v>
      </c>
      <c r="B82" s="343" t="s">
        <v>562</v>
      </c>
      <c r="C82" s="343" t="s">
        <v>563</v>
      </c>
      <c r="D82" s="343" t="s">
        <v>151</v>
      </c>
      <c r="E82" s="343" t="s">
        <v>578</v>
      </c>
      <c r="F82" s="344">
        <v>80</v>
      </c>
      <c r="G82" s="345">
        <v>69.5</v>
      </c>
      <c r="H82" s="345">
        <v>60</v>
      </c>
      <c r="I82" s="349" t="s">
        <v>330</v>
      </c>
      <c r="J82" s="349" t="s">
        <v>221</v>
      </c>
      <c r="K82" s="343" t="s">
        <v>579</v>
      </c>
      <c r="L82" s="342">
        <v>1</v>
      </c>
      <c r="M82" s="343" t="s">
        <v>45</v>
      </c>
      <c r="N82" s="343" t="s">
        <v>580</v>
      </c>
      <c r="O82" s="343" t="s">
        <v>581</v>
      </c>
      <c r="P82" s="343" t="s">
        <v>582</v>
      </c>
      <c r="Q82" s="343" t="s">
        <v>567</v>
      </c>
      <c r="R82" s="343" t="s">
        <v>568</v>
      </c>
    </row>
    <row r="83" ht="40.5" customHeight="1" spans="1:18">
      <c r="A83" s="346"/>
      <c r="B83" s="346"/>
      <c r="C83" s="346"/>
      <c r="D83" s="346"/>
      <c r="E83" s="343" t="s">
        <v>583</v>
      </c>
      <c r="F83" s="344">
        <v>81</v>
      </c>
      <c r="G83" s="345">
        <v>72.5</v>
      </c>
      <c r="H83" s="345">
        <v>71</v>
      </c>
      <c r="I83" s="349" t="s">
        <v>237</v>
      </c>
      <c r="J83" s="349" t="s">
        <v>584</v>
      </c>
      <c r="K83" s="343" t="s">
        <v>585</v>
      </c>
      <c r="L83" s="342">
        <v>1</v>
      </c>
      <c r="M83" s="343" t="s">
        <v>586</v>
      </c>
      <c r="N83" s="343" t="s">
        <v>157</v>
      </c>
      <c r="O83" s="343" t="s">
        <v>158</v>
      </c>
      <c r="P83" s="343" t="s">
        <v>209</v>
      </c>
      <c r="Q83" s="346"/>
      <c r="R83" s="346"/>
    </row>
    <row r="84" ht="40.5" customHeight="1" spans="1:18">
      <c r="A84" s="346"/>
      <c r="B84" s="346"/>
      <c r="C84" s="346"/>
      <c r="D84" s="346"/>
      <c r="E84" s="343" t="s">
        <v>587</v>
      </c>
      <c r="F84" s="344">
        <v>82</v>
      </c>
      <c r="G84" s="345">
        <v>72</v>
      </c>
      <c r="H84" s="345">
        <v>69</v>
      </c>
      <c r="I84" s="349" t="s">
        <v>220</v>
      </c>
      <c r="J84" s="349" t="s">
        <v>588</v>
      </c>
      <c r="K84" s="343" t="s">
        <v>589</v>
      </c>
      <c r="L84" s="342">
        <v>1</v>
      </c>
      <c r="M84" s="343" t="s">
        <v>586</v>
      </c>
      <c r="N84" s="343" t="s">
        <v>157</v>
      </c>
      <c r="O84" s="343" t="s">
        <v>158</v>
      </c>
      <c r="P84" s="346"/>
      <c r="Q84" s="346"/>
      <c r="R84" s="346"/>
    </row>
    <row r="85" ht="36.7" customHeight="1" spans="1:18">
      <c r="A85" s="346"/>
      <c r="B85" s="346"/>
      <c r="C85" s="346"/>
      <c r="D85" s="346"/>
      <c r="E85" s="343" t="s">
        <v>590</v>
      </c>
      <c r="F85" s="344">
        <v>83</v>
      </c>
      <c r="G85" s="345">
        <v>66</v>
      </c>
      <c r="H85" s="345">
        <v>61</v>
      </c>
      <c r="I85" s="349" t="s">
        <v>591</v>
      </c>
      <c r="J85" s="349" t="s">
        <v>592</v>
      </c>
      <c r="K85" s="343" t="s">
        <v>593</v>
      </c>
      <c r="L85" s="342">
        <v>1</v>
      </c>
      <c r="M85" s="343" t="s">
        <v>194</v>
      </c>
      <c r="N85" s="343" t="s">
        <v>157</v>
      </c>
      <c r="O85" s="343" t="s">
        <v>158</v>
      </c>
      <c r="P85" s="346"/>
      <c r="Q85" s="346"/>
      <c r="R85" s="346"/>
    </row>
    <row r="86" ht="36.7" customHeight="1" spans="1:18">
      <c r="A86" s="346"/>
      <c r="B86" s="346"/>
      <c r="C86" s="346"/>
      <c r="D86" s="346"/>
      <c r="E86" s="343" t="s">
        <v>594</v>
      </c>
      <c r="F86" s="344">
        <v>84</v>
      </c>
      <c r="G86" s="345">
        <v>66</v>
      </c>
      <c r="H86" s="345">
        <v>67</v>
      </c>
      <c r="I86" s="349" t="s">
        <v>595</v>
      </c>
      <c r="J86" s="349" t="s">
        <v>596</v>
      </c>
      <c r="K86" s="343" t="s">
        <v>597</v>
      </c>
      <c r="L86" s="342">
        <v>1</v>
      </c>
      <c r="M86" s="343" t="s">
        <v>598</v>
      </c>
      <c r="N86" s="343" t="s">
        <v>157</v>
      </c>
      <c r="O86" s="343" t="s">
        <v>158</v>
      </c>
      <c r="P86" s="346"/>
      <c r="Q86" s="346"/>
      <c r="R86" s="346"/>
    </row>
    <row r="87" ht="36.7" customHeight="1" spans="1:18">
      <c r="A87" s="346"/>
      <c r="B87" s="346"/>
      <c r="C87" s="346"/>
      <c r="D87" s="346"/>
      <c r="E87" s="343" t="s">
        <v>599</v>
      </c>
      <c r="F87" s="344">
        <v>85</v>
      </c>
      <c r="G87" s="345">
        <v>64</v>
      </c>
      <c r="H87" s="345">
        <v>73</v>
      </c>
      <c r="I87" s="349" t="s">
        <v>296</v>
      </c>
      <c r="J87" s="349" t="s">
        <v>600</v>
      </c>
      <c r="K87" s="343" t="s">
        <v>601</v>
      </c>
      <c r="L87" s="342">
        <v>1</v>
      </c>
      <c r="M87" s="343" t="s">
        <v>602</v>
      </c>
      <c r="N87" s="343" t="s">
        <v>157</v>
      </c>
      <c r="O87" s="343" t="s">
        <v>158</v>
      </c>
      <c r="P87" s="346"/>
      <c r="Q87" s="346"/>
      <c r="R87" s="346"/>
    </row>
    <row r="88" ht="36.7" customHeight="1" spans="1:18">
      <c r="A88" s="346"/>
      <c r="B88" s="346"/>
      <c r="C88" s="346"/>
      <c r="D88" s="346"/>
      <c r="E88" s="343" t="s">
        <v>603</v>
      </c>
      <c r="F88" s="344">
        <v>86</v>
      </c>
      <c r="G88" s="345">
        <v>73</v>
      </c>
      <c r="H88" s="345">
        <v>64</v>
      </c>
      <c r="I88" s="349" t="s">
        <v>296</v>
      </c>
      <c r="J88" s="349" t="s">
        <v>604</v>
      </c>
      <c r="K88" s="343" t="s">
        <v>605</v>
      </c>
      <c r="L88" s="342">
        <v>1</v>
      </c>
      <c r="M88" s="343" t="s">
        <v>606</v>
      </c>
      <c r="N88" s="343" t="s">
        <v>157</v>
      </c>
      <c r="O88" s="343" t="s">
        <v>158</v>
      </c>
      <c r="P88" s="346"/>
      <c r="Q88" s="346"/>
      <c r="R88" s="346"/>
    </row>
    <row r="89" ht="36.7" customHeight="1" spans="1:18">
      <c r="A89" s="346"/>
      <c r="B89" s="346"/>
      <c r="C89" s="346"/>
      <c r="D89" s="346"/>
      <c r="E89" s="343" t="s">
        <v>607</v>
      </c>
      <c r="F89" s="344">
        <v>87</v>
      </c>
      <c r="G89" s="345">
        <v>71</v>
      </c>
      <c r="H89" s="345">
        <v>58</v>
      </c>
      <c r="I89" s="349" t="s">
        <v>608</v>
      </c>
      <c r="J89" s="349" t="s">
        <v>609</v>
      </c>
      <c r="K89" s="343" t="s">
        <v>610</v>
      </c>
      <c r="L89" s="342">
        <v>1</v>
      </c>
      <c r="M89" s="343" t="s">
        <v>611</v>
      </c>
      <c r="N89" s="343" t="s">
        <v>157</v>
      </c>
      <c r="O89" s="343" t="s">
        <v>158</v>
      </c>
      <c r="P89" s="346"/>
      <c r="Q89" s="346"/>
      <c r="R89" s="346"/>
    </row>
    <row r="90" ht="36.7" customHeight="1" spans="1:18">
      <c r="A90" s="346"/>
      <c r="B90" s="346"/>
      <c r="C90" s="346"/>
      <c r="D90" s="346"/>
      <c r="E90" s="343" t="s">
        <v>612</v>
      </c>
      <c r="F90" s="344">
        <v>88</v>
      </c>
      <c r="G90" s="345">
        <v>73</v>
      </c>
      <c r="H90" s="345">
        <v>58</v>
      </c>
      <c r="I90" s="349" t="s">
        <v>292</v>
      </c>
      <c r="J90" s="349" t="s">
        <v>613</v>
      </c>
      <c r="K90" s="343" t="s">
        <v>614</v>
      </c>
      <c r="L90" s="342">
        <v>1</v>
      </c>
      <c r="M90" s="343" t="s">
        <v>615</v>
      </c>
      <c r="N90" s="343" t="s">
        <v>157</v>
      </c>
      <c r="O90" s="343" t="s">
        <v>158</v>
      </c>
      <c r="P90" s="346"/>
      <c r="Q90" s="346"/>
      <c r="R90" s="346"/>
    </row>
    <row r="91" ht="36.7" customHeight="1" spans="1:18">
      <c r="A91" s="346"/>
      <c r="B91" s="346"/>
      <c r="C91" s="346"/>
      <c r="D91" s="346"/>
      <c r="E91" s="343" t="s">
        <v>616</v>
      </c>
      <c r="F91" s="344">
        <v>89</v>
      </c>
      <c r="G91" s="345">
        <v>71</v>
      </c>
      <c r="H91" s="345">
        <v>63</v>
      </c>
      <c r="I91" s="349" t="s">
        <v>302</v>
      </c>
      <c r="J91" s="349" t="s">
        <v>617</v>
      </c>
      <c r="K91" s="343" t="s">
        <v>618</v>
      </c>
      <c r="L91" s="342">
        <v>1</v>
      </c>
      <c r="M91" s="343" t="s">
        <v>619</v>
      </c>
      <c r="N91" s="343" t="s">
        <v>157</v>
      </c>
      <c r="O91" s="343" t="s">
        <v>158</v>
      </c>
      <c r="P91" s="346"/>
      <c r="Q91" s="346"/>
      <c r="R91" s="346"/>
    </row>
    <row r="92" ht="36.7" customHeight="1" spans="1:18">
      <c r="A92" s="346"/>
      <c r="B92" s="346"/>
      <c r="C92" s="346"/>
      <c r="D92" s="346"/>
      <c r="E92" s="343" t="s">
        <v>620</v>
      </c>
      <c r="F92" s="344">
        <v>90</v>
      </c>
      <c r="G92" s="345">
        <v>67.5</v>
      </c>
      <c r="H92" s="345">
        <v>68</v>
      </c>
      <c r="I92" s="349" t="s">
        <v>198</v>
      </c>
      <c r="J92" s="349" t="s">
        <v>621</v>
      </c>
      <c r="K92" s="343" t="s">
        <v>622</v>
      </c>
      <c r="L92" s="342">
        <v>1</v>
      </c>
      <c r="M92" s="343" t="s">
        <v>623</v>
      </c>
      <c r="N92" s="343" t="s">
        <v>157</v>
      </c>
      <c r="O92" s="343" t="s">
        <v>158</v>
      </c>
      <c r="P92" s="346"/>
      <c r="Q92" s="346"/>
      <c r="R92" s="346"/>
    </row>
    <row r="93" ht="36.7" customHeight="1" spans="1:18">
      <c r="A93" s="346"/>
      <c r="B93" s="346"/>
      <c r="C93" s="346"/>
      <c r="D93" s="346"/>
      <c r="E93" s="343" t="s">
        <v>624</v>
      </c>
      <c r="F93" s="344">
        <v>91</v>
      </c>
      <c r="G93" s="345">
        <v>69.5</v>
      </c>
      <c r="H93" s="345">
        <v>65</v>
      </c>
      <c r="I93" s="349" t="s">
        <v>165</v>
      </c>
      <c r="J93" s="349" t="s">
        <v>625</v>
      </c>
      <c r="K93" s="343" t="s">
        <v>626</v>
      </c>
      <c r="L93" s="342">
        <v>1</v>
      </c>
      <c r="M93" s="343" t="s">
        <v>627</v>
      </c>
      <c r="N93" s="343" t="s">
        <v>157</v>
      </c>
      <c r="O93" s="343" t="s">
        <v>158</v>
      </c>
      <c r="P93" s="343" t="s">
        <v>209</v>
      </c>
      <c r="Q93" s="346"/>
      <c r="R93" s="346"/>
    </row>
    <row r="94" ht="36.7" customHeight="1" spans="1:18">
      <c r="A94" s="346"/>
      <c r="B94" s="346"/>
      <c r="C94" s="346"/>
      <c r="D94" s="346"/>
      <c r="E94" s="343" t="s">
        <v>628</v>
      </c>
      <c r="F94" s="344">
        <v>92</v>
      </c>
      <c r="G94" s="345">
        <v>76</v>
      </c>
      <c r="H94" s="345">
        <v>59</v>
      </c>
      <c r="I94" s="349" t="s">
        <v>191</v>
      </c>
      <c r="J94" s="349" t="s">
        <v>629</v>
      </c>
      <c r="K94" s="343" t="s">
        <v>630</v>
      </c>
      <c r="L94" s="342">
        <v>1</v>
      </c>
      <c r="M94" s="343" t="s">
        <v>627</v>
      </c>
      <c r="N94" s="343" t="s">
        <v>157</v>
      </c>
      <c r="O94" s="343" t="s">
        <v>158</v>
      </c>
      <c r="P94" s="346"/>
      <c r="Q94" s="346"/>
      <c r="R94" s="346"/>
    </row>
    <row r="95" ht="40.5" customHeight="1" spans="1:18">
      <c r="A95" s="346"/>
      <c r="B95" s="346"/>
      <c r="C95" s="346"/>
      <c r="D95" s="346"/>
      <c r="E95" s="343" t="s">
        <v>631</v>
      </c>
      <c r="F95" s="344">
        <v>93</v>
      </c>
      <c r="G95" s="345">
        <v>57</v>
      </c>
      <c r="H95" s="345">
        <v>54</v>
      </c>
      <c r="I95" s="350">
        <v>111</v>
      </c>
      <c r="J95" s="350">
        <v>80.92</v>
      </c>
      <c r="K95" s="351">
        <v>68.21</v>
      </c>
      <c r="L95" s="342">
        <v>1</v>
      </c>
      <c r="M95" s="343" t="s">
        <v>632</v>
      </c>
      <c r="N95" s="343" t="s">
        <v>157</v>
      </c>
      <c r="O95" s="343" t="s">
        <v>158</v>
      </c>
      <c r="P95" s="346"/>
      <c r="Q95" s="346"/>
      <c r="R95" s="346"/>
    </row>
    <row r="96" ht="36.7" customHeight="1" spans="1:18">
      <c r="A96" s="342">
        <v>51</v>
      </c>
      <c r="B96" s="343" t="s">
        <v>633</v>
      </c>
      <c r="C96" s="343" t="s">
        <v>634</v>
      </c>
      <c r="D96" s="343" t="s">
        <v>151</v>
      </c>
      <c r="E96" s="343" t="s">
        <v>348</v>
      </c>
      <c r="F96" s="344">
        <v>94</v>
      </c>
      <c r="G96" s="345">
        <v>73</v>
      </c>
      <c r="H96" s="345">
        <v>61</v>
      </c>
      <c r="I96" s="350">
        <v>134</v>
      </c>
      <c r="J96" s="350">
        <v>80.38</v>
      </c>
      <c r="K96" s="351">
        <v>73.69</v>
      </c>
      <c r="L96" s="342">
        <v>1</v>
      </c>
      <c r="M96" s="343" t="s">
        <v>635</v>
      </c>
      <c r="N96" s="343" t="s">
        <v>157</v>
      </c>
      <c r="O96" s="343" t="s">
        <v>158</v>
      </c>
      <c r="P96" s="346"/>
      <c r="Q96" s="343" t="s">
        <v>636</v>
      </c>
      <c r="R96" s="343" t="s">
        <v>637</v>
      </c>
    </row>
    <row r="97" ht="54" customHeight="1" spans="1:18">
      <c r="A97" s="346"/>
      <c r="B97" s="346"/>
      <c r="C97" s="346"/>
      <c r="D97" s="346"/>
      <c r="E97" s="343" t="s">
        <v>638</v>
      </c>
      <c r="F97" s="344">
        <v>95</v>
      </c>
      <c r="G97" s="345">
        <v>64</v>
      </c>
      <c r="H97" s="345">
        <v>70</v>
      </c>
      <c r="I97" s="350"/>
      <c r="J97" s="350"/>
      <c r="K97" s="351"/>
      <c r="L97" s="342">
        <v>1</v>
      </c>
      <c r="M97" s="343" t="s">
        <v>639</v>
      </c>
      <c r="N97" s="343" t="s">
        <v>157</v>
      </c>
      <c r="O97" s="343" t="s">
        <v>158</v>
      </c>
      <c r="P97" s="343" t="s">
        <v>640</v>
      </c>
      <c r="Q97" s="346"/>
      <c r="R97" s="346"/>
    </row>
    <row r="98" ht="36.7" customHeight="1" spans="1:18">
      <c r="A98" s="342">
        <v>52</v>
      </c>
      <c r="B98" s="343" t="s">
        <v>641</v>
      </c>
      <c r="C98" s="343" t="s">
        <v>642</v>
      </c>
      <c r="D98" s="343" t="s">
        <v>540</v>
      </c>
      <c r="E98" s="343" t="s">
        <v>643</v>
      </c>
      <c r="F98" s="344">
        <v>96</v>
      </c>
      <c r="G98" s="345">
        <v>71.5</v>
      </c>
      <c r="H98" s="345">
        <v>66</v>
      </c>
      <c r="I98" s="350">
        <v>137.5</v>
      </c>
      <c r="J98" s="350">
        <v>81.66</v>
      </c>
      <c r="K98" s="351">
        <v>75.205</v>
      </c>
      <c r="L98" s="342">
        <v>1</v>
      </c>
      <c r="M98" s="343" t="s">
        <v>644</v>
      </c>
      <c r="N98" s="343" t="s">
        <v>245</v>
      </c>
      <c r="O98" s="343" t="s">
        <v>246</v>
      </c>
      <c r="P98" s="346"/>
      <c r="Q98" s="343" t="s">
        <v>548</v>
      </c>
      <c r="R98" s="343" t="s">
        <v>645</v>
      </c>
    </row>
    <row r="99" ht="108" customHeight="1" spans="1:18">
      <c r="A99" s="346"/>
      <c r="B99" s="346"/>
      <c r="C99" s="346"/>
      <c r="D99" s="346"/>
      <c r="E99" s="343" t="s">
        <v>646</v>
      </c>
      <c r="F99" s="344">
        <v>97</v>
      </c>
      <c r="G99" s="345">
        <v>66</v>
      </c>
      <c r="H99" s="345">
        <v>60</v>
      </c>
      <c r="I99" s="350">
        <v>126</v>
      </c>
      <c r="J99" s="350">
        <v>79.98</v>
      </c>
      <c r="K99" s="351">
        <v>71.49</v>
      </c>
      <c r="L99" s="342">
        <v>1</v>
      </c>
      <c r="M99" s="343" t="s">
        <v>647</v>
      </c>
      <c r="N99" s="343" t="s">
        <v>157</v>
      </c>
      <c r="O99" s="343" t="s">
        <v>158</v>
      </c>
      <c r="P99" s="343" t="s">
        <v>648</v>
      </c>
      <c r="Q99" s="346"/>
      <c r="R99" s="346"/>
    </row>
    <row r="100" ht="54" customHeight="1" spans="1:18">
      <c r="A100" s="346"/>
      <c r="B100" s="346"/>
      <c r="C100" s="346"/>
      <c r="D100" s="346"/>
      <c r="E100" s="343" t="s">
        <v>649</v>
      </c>
      <c r="F100" s="344">
        <v>98</v>
      </c>
      <c r="G100" s="345">
        <v>64</v>
      </c>
      <c r="H100" s="345">
        <v>56</v>
      </c>
      <c r="I100" s="350"/>
      <c r="J100" s="354"/>
      <c r="K100" s="344"/>
      <c r="L100" s="342">
        <v>1</v>
      </c>
      <c r="M100" s="343" t="s">
        <v>650</v>
      </c>
      <c r="N100" s="343" t="s">
        <v>157</v>
      </c>
      <c r="O100" s="343" t="s">
        <v>158</v>
      </c>
      <c r="P100" s="343" t="s">
        <v>651</v>
      </c>
      <c r="Q100" s="346"/>
      <c r="R100" s="346"/>
    </row>
    <row r="101" ht="54" customHeight="1" spans="1:18">
      <c r="A101" s="346"/>
      <c r="B101" s="346"/>
      <c r="C101" s="346"/>
      <c r="D101" s="346"/>
      <c r="E101" s="343" t="s">
        <v>652</v>
      </c>
      <c r="F101" s="344">
        <v>99</v>
      </c>
      <c r="G101" s="345">
        <v>55</v>
      </c>
      <c r="H101" s="345">
        <v>122.5</v>
      </c>
      <c r="I101" s="354"/>
      <c r="J101" s="354"/>
      <c r="K101" s="344"/>
      <c r="L101" s="342">
        <v>1</v>
      </c>
      <c r="M101" s="343" t="s">
        <v>653</v>
      </c>
      <c r="N101" s="343" t="s">
        <v>157</v>
      </c>
      <c r="O101" s="343" t="s">
        <v>158</v>
      </c>
      <c r="P101" s="343" t="s">
        <v>651</v>
      </c>
      <c r="Q101" s="346"/>
      <c r="R101" s="346"/>
    </row>
    <row r="102" ht="54" customHeight="1" spans="1:18">
      <c r="A102" s="346"/>
      <c r="B102" s="346"/>
      <c r="C102" s="346"/>
      <c r="D102" s="346"/>
      <c r="E102" s="343" t="s">
        <v>654</v>
      </c>
      <c r="F102" s="344">
        <v>100</v>
      </c>
      <c r="G102" s="345">
        <v>69.5</v>
      </c>
      <c r="H102" s="345">
        <v>63</v>
      </c>
      <c r="I102" s="354"/>
      <c r="J102" s="354"/>
      <c r="K102" s="344"/>
      <c r="L102" s="342">
        <v>1</v>
      </c>
      <c r="M102" s="343" t="s">
        <v>653</v>
      </c>
      <c r="N102" s="343" t="s">
        <v>157</v>
      </c>
      <c r="O102" s="343" t="s">
        <v>158</v>
      </c>
      <c r="P102" s="343" t="s">
        <v>651</v>
      </c>
      <c r="Q102" s="346"/>
      <c r="R102" s="346"/>
    </row>
    <row r="103" ht="66" customHeight="1" spans="1:18">
      <c r="A103" s="342">
        <v>53</v>
      </c>
      <c r="B103" s="343" t="s">
        <v>180</v>
      </c>
      <c r="C103" s="343" t="s">
        <v>655</v>
      </c>
      <c r="D103" s="343" t="s">
        <v>151</v>
      </c>
      <c r="E103" s="343" t="s">
        <v>656</v>
      </c>
      <c r="F103" s="344">
        <v>101</v>
      </c>
      <c r="G103" s="345">
        <v>64.5</v>
      </c>
      <c r="H103" s="345">
        <v>65</v>
      </c>
      <c r="I103" s="354"/>
      <c r="J103" s="354"/>
      <c r="K103" s="344"/>
      <c r="L103" s="342">
        <v>2</v>
      </c>
      <c r="M103" s="343" t="s">
        <v>45</v>
      </c>
      <c r="N103" s="343" t="s">
        <v>157</v>
      </c>
      <c r="O103" s="343" t="s">
        <v>581</v>
      </c>
      <c r="P103" s="343" t="s">
        <v>657</v>
      </c>
      <c r="Q103" s="343" t="s">
        <v>503</v>
      </c>
      <c r="R103" s="343" t="s">
        <v>658</v>
      </c>
    </row>
    <row r="104" ht="18.6" customHeight="1" spans="1:18">
      <c r="A104" s="343" t="s">
        <v>659</v>
      </c>
      <c r="B104" s="346"/>
      <c r="C104" s="346"/>
      <c r="D104" s="346"/>
      <c r="E104" s="346"/>
      <c r="F104" s="346"/>
      <c r="G104" s="346"/>
      <c r="H104" s="346"/>
      <c r="I104" s="355"/>
      <c r="J104" s="355"/>
      <c r="K104" s="346"/>
      <c r="L104" s="342">
        <v>109</v>
      </c>
      <c r="M104" s="346"/>
      <c r="N104" s="346"/>
      <c r="O104" s="346"/>
      <c r="P104" s="346"/>
      <c r="Q104" s="346"/>
      <c r="R104" s="346"/>
    </row>
    <row r="105" ht="27" customHeight="1" spans="1:18">
      <c r="A105" s="352" t="s">
        <v>660</v>
      </c>
      <c r="B105" s="353"/>
      <c r="C105" s="353"/>
      <c r="D105" s="353"/>
      <c r="E105" s="353"/>
      <c r="F105" s="353"/>
      <c r="G105" s="353"/>
      <c r="H105" s="353"/>
      <c r="I105" s="347"/>
      <c r="J105" s="347"/>
      <c r="K105" s="353"/>
      <c r="L105" s="353"/>
      <c r="M105" s="353"/>
      <c r="N105" s="353"/>
      <c r="O105" s="353"/>
      <c r="P105" s="353"/>
      <c r="Q105" s="353"/>
      <c r="R105" s="353"/>
    </row>
  </sheetData>
  <autoFilter ref="A1:R105">
    <extLst/>
  </autoFilter>
  <mergeCells count="145">
    <mergeCell ref="A1:R1"/>
    <mergeCell ref="A104:F104"/>
    <mergeCell ref="M104:R104"/>
    <mergeCell ref="A105:R105"/>
    <mergeCell ref="A7:A8"/>
    <mergeCell ref="A9:A10"/>
    <mergeCell ref="A16:A17"/>
    <mergeCell ref="A18:A19"/>
    <mergeCell ref="A21:A23"/>
    <mergeCell ref="A25:A26"/>
    <mergeCell ref="A31:A32"/>
    <mergeCell ref="A35:A39"/>
    <mergeCell ref="A40:A41"/>
    <mergeCell ref="A42:A44"/>
    <mergeCell ref="A46:A47"/>
    <mergeCell ref="A48:A49"/>
    <mergeCell ref="A51:A52"/>
    <mergeCell ref="A55:A56"/>
    <mergeCell ref="A57:A58"/>
    <mergeCell ref="A62:A63"/>
    <mergeCell ref="A64:A65"/>
    <mergeCell ref="A66:A67"/>
    <mergeCell ref="A68:A69"/>
    <mergeCell ref="A73:A75"/>
    <mergeCell ref="A78:A81"/>
    <mergeCell ref="A82:A95"/>
    <mergeCell ref="A96:A97"/>
    <mergeCell ref="A98:A102"/>
    <mergeCell ref="B7:B8"/>
    <mergeCell ref="B9:B10"/>
    <mergeCell ref="B12:B15"/>
    <mergeCell ref="B16:B17"/>
    <mergeCell ref="B18:B19"/>
    <mergeCell ref="B20:B24"/>
    <mergeCell ref="B25:B28"/>
    <mergeCell ref="B29:B34"/>
    <mergeCell ref="B35:B41"/>
    <mergeCell ref="B42:B49"/>
    <mergeCell ref="B51:B53"/>
    <mergeCell ref="B55:B56"/>
    <mergeCell ref="B57:B58"/>
    <mergeCell ref="B59:B60"/>
    <mergeCell ref="B62:B63"/>
    <mergeCell ref="B64:B65"/>
    <mergeCell ref="B66:B67"/>
    <mergeCell ref="B68:B69"/>
    <mergeCell ref="B71:B77"/>
    <mergeCell ref="B78:B81"/>
    <mergeCell ref="B82:B95"/>
    <mergeCell ref="B96:B97"/>
    <mergeCell ref="B98:B102"/>
    <mergeCell ref="C7:C8"/>
    <mergeCell ref="C9:C10"/>
    <mergeCell ref="C16:C17"/>
    <mergeCell ref="C18:C19"/>
    <mergeCell ref="C21:C23"/>
    <mergeCell ref="C25:C26"/>
    <mergeCell ref="C31:C32"/>
    <mergeCell ref="C35:C39"/>
    <mergeCell ref="C40:C41"/>
    <mergeCell ref="C42:C44"/>
    <mergeCell ref="C46:C47"/>
    <mergeCell ref="C48:C49"/>
    <mergeCell ref="C51:C52"/>
    <mergeCell ref="C55:C56"/>
    <mergeCell ref="C57:C58"/>
    <mergeCell ref="C62:C63"/>
    <mergeCell ref="C64:C65"/>
    <mergeCell ref="C66:C67"/>
    <mergeCell ref="C68:C69"/>
    <mergeCell ref="C73:C75"/>
    <mergeCell ref="C78:C81"/>
    <mergeCell ref="C82:C95"/>
    <mergeCell ref="C96:C97"/>
    <mergeCell ref="C98:C102"/>
    <mergeCell ref="D7:D8"/>
    <mergeCell ref="D9:D10"/>
    <mergeCell ref="D16:D17"/>
    <mergeCell ref="D18:D19"/>
    <mergeCell ref="D21:D23"/>
    <mergeCell ref="D25:D26"/>
    <mergeCell ref="D31:D32"/>
    <mergeCell ref="D35:D39"/>
    <mergeCell ref="D40:D41"/>
    <mergeCell ref="D42:D44"/>
    <mergeCell ref="D46:D47"/>
    <mergeCell ref="D48:D49"/>
    <mergeCell ref="D51:D52"/>
    <mergeCell ref="D55:D56"/>
    <mergeCell ref="D57:D58"/>
    <mergeCell ref="D62:D63"/>
    <mergeCell ref="D64:D65"/>
    <mergeCell ref="D66:D67"/>
    <mergeCell ref="D68:D69"/>
    <mergeCell ref="D73:D75"/>
    <mergeCell ref="D78:D81"/>
    <mergeCell ref="D82:D95"/>
    <mergeCell ref="D96:D97"/>
    <mergeCell ref="D98:D102"/>
    <mergeCell ref="Q7:Q8"/>
    <mergeCell ref="Q9:Q10"/>
    <mergeCell ref="Q12:Q15"/>
    <mergeCell ref="Q16:Q17"/>
    <mergeCell ref="Q18:Q19"/>
    <mergeCell ref="Q20:Q23"/>
    <mergeCell ref="Q25:Q28"/>
    <mergeCell ref="Q29:Q34"/>
    <mergeCell ref="Q35:Q41"/>
    <mergeCell ref="Q42:Q49"/>
    <mergeCell ref="Q51:Q53"/>
    <mergeCell ref="Q55:Q56"/>
    <mergeCell ref="Q57:Q58"/>
    <mergeCell ref="Q59:Q60"/>
    <mergeCell ref="Q62:Q63"/>
    <mergeCell ref="Q64:Q65"/>
    <mergeCell ref="Q66:Q67"/>
    <mergeCell ref="Q68:Q69"/>
    <mergeCell ref="Q73:Q75"/>
    <mergeCell ref="Q78:Q81"/>
    <mergeCell ref="Q82:Q95"/>
    <mergeCell ref="Q96:Q97"/>
    <mergeCell ref="Q98:Q102"/>
    <mergeCell ref="R7:R8"/>
    <mergeCell ref="R9:R10"/>
    <mergeCell ref="R12:R15"/>
    <mergeCell ref="R16:R17"/>
    <mergeCell ref="R18:R19"/>
    <mergeCell ref="R20:R23"/>
    <mergeCell ref="R25:R28"/>
    <mergeCell ref="R29:R34"/>
    <mergeCell ref="R35:R41"/>
    <mergeCell ref="R42:R49"/>
    <mergeCell ref="R51:R53"/>
    <mergeCell ref="R55:R56"/>
    <mergeCell ref="R57:R58"/>
    <mergeCell ref="R59:R60"/>
    <mergeCell ref="R62:R63"/>
    <mergeCell ref="R64:R65"/>
    <mergeCell ref="R66:R67"/>
    <mergeCell ref="R68:R69"/>
    <mergeCell ref="R73:R75"/>
    <mergeCell ref="R78:R81"/>
    <mergeCell ref="R82:R95"/>
    <mergeCell ref="R96:R97"/>
    <mergeCell ref="R98:R102"/>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2"/>
  <sheetViews>
    <sheetView workbookViewId="0">
      <selection activeCell="A1" sqref="A1:S1"/>
    </sheetView>
  </sheetViews>
  <sheetFormatPr defaultColWidth="9" defaultRowHeight="18"/>
  <cols>
    <col min="10" max="10" width="13.125" style="236" customWidth="1"/>
    <col min="11" max="11" width="13.25" style="236" customWidth="1"/>
    <col min="12" max="12" width="9" style="286"/>
    <col min="18" max="18" width="9.625"/>
  </cols>
  <sheetData>
    <row r="1" ht="42" customHeight="1" spans="1:19">
      <c r="A1" s="287" t="s">
        <v>661</v>
      </c>
      <c r="B1" s="287"/>
      <c r="C1" s="287"/>
      <c r="D1" s="287"/>
      <c r="E1" s="287"/>
      <c r="F1" s="287"/>
      <c r="G1" s="287"/>
      <c r="H1" s="287"/>
      <c r="I1" s="287"/>
      <c r="J1" s="305"/>
      <c r="K1" s="305"/>
      <c r="L1" s="306"/>
      <c r="M1" s="287"/>
      <c r="N1" s="287"/>
      <c r="O1" s="287"/>
      <c r="P1" s="287"/>
      <c r="Q1" s="287"/>
      <c r="R1" s="287"/>
      <c r="S1" s="287"/>
    </row>
    <row r="2" ht="92" customHeight="1" spans="1:19">
      <c r="A2" s="288" t="s">
        <v>131</v>
      </c>
      <c r="B2" s="288" t="s">
        <v>132</v>
      </c>
      <c r="C2" s="288" t="s">
        <v>133</v>
      </c>
      <c r="D2" s="288" t="s">
        <v>134</v>
      </c>
      <c r="E2" s="288" t="s">
        <v>135</v>
      </c>
      <c r="F2" s="289" t="s">
        <v>662</v>
      </c>
      <c r="G2" s="288" t="s">
        <v>663</v>
      </c>
      <c r="H2" s="290" t="s">
        <v>664</v>
      </c>
      <c r="I2" s="290" t="s">
        <v>665</v>
      </c>
      <c r="J2" s="307" t="s">
        <v>666</v>
      </c>
      <c r="K2" s="307" t="s">
        <v>667</v>
      </c>
      <c r="L2" s="308" t="s">
        <v>141</v>
      </c>
      <c r="M2" s="288" t="s">
        <v>668</v>
      </c>
      <c r="N2" s="288" t="s">
        <v>143</v>
      </c>
      <c r="O2" s="288" t="s">
        <v>144</v>
      </c>
      <c r="P2" s="288" t="s">
        <v>145</v>
      </c>
      <c r="Q2" s="288" t="s">
        <v>147</v>
      </c>
      <c r="R2" s="288" t="s">
        <v>669</v>
      </c>
      <c r="S2" s="319" t="s">
        <v>670</v>
      </c>
    </row>
    <row r="3" ht="56.25" spans="1:19">
      <c r="A3" s="291">
        <v>1</v>
      </c>
      <c r="B3" s="291" t="s">
        <v>671</v>
      </c>
      <c r="C3" s="291" t="s">
        <v>43</v>
      </c>
      <c r="D3" s="291" t="s">
        <v>672</v>
      </c>
      <c r="E3" s="291" t="s">
        <v>673</v>
      </c>
      <c r="F3" s="292">
        <v>77</v>
      </c>
      <c r="G3" s="293">
        <v>1</v>
      </c>
      <c r="H3" s="294">
        <v>71.5</v>
      </c>
      <c r="I3" s="309">
        <v>67</v>
      </c>
      <c r="J3" s="310">
        <v>138.5</v>
      </c>
      <c r="K3" s="310">
        <v>81</v>
      </c>
      <c r="L3" s="311">
        <v>75.125</v>
      </c>
      <c r="M3" s="291" t="s">
        <v>47</v>
      </c>
      <c r="N3" s="291" t="s">
        <v>674</v>
      </c>
      <c r="O3" s="291" t="s">
        <v>675</v>
      </c>
      <c r="P3" s="291" t="s">
        <v>676</v>
      </c>
      <c r="Q3" s="291" t="s">
        <v>557</v>
      </c>
      <c r="R3" s="293" t="s">
        <v>677</v>
      </c>
      <c r="S3" s="291" t="s">
        <v>678</v>
      </c>
    </row>
    <row r="4" ht="67.5" spans="1:19">
      <c r="A4" s="291">
        <v>2</v>
      </c>
      <c r="B4" s="291" t="s">
        <v>679</v>
      </c>
      <c r="C4" s="295" t="s">
        <v>680</v>
      </c>
      <c r="D4" s="295" t="s">
        <v>672</v>
      </c>
      <c r="E4" s="295" t="s">
        <v>229</v>
      </c>
      <c r="F4" s="292">
        <v>132</v>
      </c>
      <c r="G4" s="296">
        <v>1</v>
      </c>
      <c r="H4" s="294">
        <v>76</v>
      </c>
      <c r="I4" s="309">
        <v>66</v>
      </c>
      <c r="J4" s="310">
        <v>133.5</v>
      </c>
      <c r="K4" s="310">
        <v>83.82</v>
      </c>
      <c r="L4" s="311">
        <v>75.285</v>
      </c>
      <c r="M4" s="291" t="s">
        <v>47</v>
      </c>
      <c r="N4" s="295" t="s">
        <v>681</v>
      </c>
      <c r="O4" s="291" t="s">
        <v>675</v>
      </c>
      <c r="P4" s="291" t="s">
        <v>676</v>
      </c>
      <c r="Q4" s="295" t="s">
        <v>682</v>
      </c>
      <c r="R4" s="293" t="s">
        <v>683</v>
      </c>
      <c r="S4" s="291"/>
    </row>
    <row r="5" ht="78.75" spans="1:19">
      <c r="A5" s="291">
        <v>3</v>
      </c>
      <c r="B5" s="291" t="s">
        <v>684</v>
      </c>
      <c r="C5" s="291" t="s">
        <v>684</v>
      </c>
      <c r="D5" s="295" t="s">
        <v>672</v>
      </c>
      <c r="E5" s="295" t="s">
        <v>229</v>
      </c>
      <c r="F5" s="292">
        <v>99</v>
      </c>
      <c r="G5" s="296">
        <v>1</v>
      </c>
      <c r="H5" s="294">
        <v>69.5</v>
      </c>
      <c r="I5" s="309">
        <v>74</v>
      </c>
      <c r="J5" s="310">
        <v>143.5</v>
      </c>
      <c r="K5" s="310">
        <v>82.66</v>
      </c>
      <c r="L5" s="311">
        <v>77.205</v>
      </c>
      <c r="M5" s="291" t="s">
        <v>47</v>
      </c>
      <c r="N5" s="295" t="s">
        <v>685</v>
      </c>
      <c r="O5" s="291" t="s">
        <v>675</v>
      </c>
      <c r="P5" s="291" t="s">
        <v>676</v>
      </c>
      <c r="Q5" s="295" t="s">
        <v>686</v>
      </c>
      <c r="R5" s="293" t="s">
        <v>687</v>
      </c>
      <c r="S5" s="291"/>
    </row>
    <row r="6" ht="67.5" spans="1:19">
      <c r="A6" s="291">
        <v>4</v>
      </c>
      <c r="B6" s="291" t="s">
        <v>688</v>
      </c>
      <c r="C6" s="291" t="s">
        <v>689</v>
      </c>
      <c r="D6" s="295" t="s">
        <v>672</v>
      </c>
      <c r="E6" s="295" t="s">
        <v>229</v>
      </c>
      <c r="F6" s="292">
        <v>89</v>
      </c>
      <c r="G6" s="296">
        <v>1</v>
      </c>
      <c r="H6" s="294">
        <v>69.5</v>
      </c>
      <c r="I6" s="309">
        <v>68</v>
      </c>
      <c r="J6" s="310">
        <v>136</v>
      </c>
      <c r="K6" s="310">
        <v>81.6</v>
      </c>
      <c r="L6" s="311">
        <v>74.8</v>
      </c>
      <c r="M6" s="291" t="s">
        <v>47</v>
      </c>
      <c r="N6" s="295" t="s">
        <v>690</v>
      </c>
      <c r="O6" s="291" t="s">
        <v>675</v>
      </c>
      <c r="P6" s="291" t="s">
        <v>676</v>
      </c>
      <c r="Q6" s="295" t="s">
        <v>691</v>
      </c>
      <c r="R6" s="293" t="s">
        <v>692</v>
      </c>
      <c r="S6" s="291" t="s">
        <v>693</v>
      </c>
    </row>
    <row r="7" ht="78.75" spans="1:19">
      <c r="A7" s="291">
        <v>5</v>
      </c>
      <c r="B7" s="291" t="s">
        <v>694</v>
      </c>
      <c r="C7" s="295" t="s">
        <v>695</v>
      </c>
      <c r="D7" s="295" t="s">
        <v>672</v>
      </c>
      <c r="E7" s="295" t="s">
        <v>696</v>
      </c>
      <c r="F7" s="292">
        <v>87</v>
      </c>
      <c r="G7" s="296">
        <v>1</v>
      </c>
      <c r="H7" s="294">
        <v>70.5</v>
      </c>
      <c r="I7" s="309">
        <v>58</v>
      </c>
      <c r="J7" s="310">
        <v>127</v>
      </c>
      <c r="K7" s="310">
        <v>80.82</v>
      </c>
      <c r="L7" s="311">
        <v>72.16</v>
      </c>
      <c r="M7" s="291" t="s">
        <v>47</v>
      </c>
      <c r="N7" s="295" t="s">
        <v>697</v>
      </c>
      <c r="O7" s="291" t="s">
        <v>675</v>
      </c>
      <c r="P7" s="291" t="s">
        <v>676</v>
      </c>
      <c r="Q7" s="295" t="s">
        <v>548</v>
      </c>
      <c r="R7" s="293" t="s">
        <v>698</v>
      </c>
      <c r="S7" s="320"/>
    </row>
    <row r="8" ht="90" spans="1:19">
      <c r="A8" s="291">
        <v>6</v>
      </c>
      <c r="B8" s="291" t="s">
        <v>694</v>
      </c>
      <c r="C8" s="295" t="s">
        <v>695</v>
      </c>
      <c r="D8" s="295" t="s">
        <v>672</v>
      </c>
      <c r="E8" s="295" t="s">
        <v>699</v>
      </c>
      <c r="F8" s="292">
        <v>61</v>
      </c>
      <c r="G8" s="296">
        <v>1</v>
      </c>
      <c r="H8" s="294">
        <v>69</v>
      </c>
      <c r="I8" s="309">
        <v>67</v>
      </c>
      <c r="J8" s="310">
        <v>136</v>
      </c>
      <c r="K8" s="310">
        <v>84.56</v>
      </c>
      <c r="L8" s="311">
        <v>76.28</v>
      </c>
      <c r="M8" s="291" t="s">
        <v>47</v>
      </c>
      <c r="N8" s="295" t="s">
        <v>700</v>
      </c>
      <c r="O8" s="291" t="s">
        <v>675</v>
      </c>
      <c r="P8" s="291" t="s">
        <v>676</v>
      </c>
      <c r="Q8" s="295" t="s">
        <v>548</v>
      </c>
      <c r="R8" s="293" t="s">
        <v>698</v>
      </c>
      <c r="S8" s="320"/>
    </row>
    <row r="9" ht="90" customHeight="1" spans="1:19">
      <c r="A9" s="291">
        <v>7</v>
      </c>
      <c r="B9" s="295" t="s">
        <v>701</v>
      </c>
      <c r="C9" s="295" t="s">
        <v>702</v>
      </c>
      <c r="D9" s="295" t="s">
        <v>672</v>
      </c>
      <c r="E9" s="295" t="s">
        <v>253</v>
      </c>
      <c r="F9" s="292">
        <v>110</v>
      </c>
      <c r="G9" s="296">
        <v>1</v>
      </c>
      <c r="H9" s="294">
        <v>67</v>
      </c>
      <c r="I9" s="309">
        <v>73</v>
      </c>
      <c r="J9" s="310">
        <v>133.5</v>
      </c>
      <c r="K9" s="310">
        <v>83.8</v>
      </c>
      <c r="L9" s="311">
        <v>75.275</v>
      </c>
      <c r="M9" s="295" t="s">
        <v>47</v>
      </c>
      <c r="N9" s="295" t="s">
        <v>703</v>
      </c>
      <c r="O9" s="291" t="s">
        <v>675</v>
      </c>
      <c r="P9" s="291" t="s">
        <v>676</v>
      </c>
      <c r="Q9" s="295" t="s">
        <v>704</v>
      </c>
      <c r="R9" s="296" t="s">
        <v>705</v>
      </c>
      <c r="S9" s="321"/>
    </row>
    <row r="10" ht="112.5" spans="1:19">
      <c r="A10" s="291">
        <v>8</v>
      </c>
      <c r="B10" s="295" t="s">
        <v>701</v>
      </c>
      <c r="C10" s="295" t="s">
        <v>702</v>
      </c>
      <c r="D10" s="295" t="s">
        <v>672</v>
      </c>
      <c r="E10" s="295" t="s">
        <v>260</v>
      </c>
      <c r="F10" s="292">
        <v>50</v>
      </c>
      <c r="G10" s="296">
        <v>1</v>
      </c>
      <c r="H10" s="294">
        <v>65.5</v>
      </c>
      <c r="I10" s="309">
        <v>67</v>
      </c>
      <c r="J10" s="310">
        <v>132.5</v>
      </c>
      <c r="K10" s="310">
        <v>80.7</v>
      </c>
      <c r="L10" s="311">
        <v>73.475</v>
      </c>
      <c r="M10" s="295" t="s">
        <v>47</v>
      </c>
      <c r="N10" s="295" t="s">
        <v>706</v>
      </c>
      <c r="O10" s="291" t="s">
        <v>675</v>
      </c>
      <c r="P10" s="291" t="s">
        <v>676</v>
      </c>
      <c r="Q10" s="295" t="s">
        <v>704</v>
      </c>
      <c r="R10" s="296" t="s">
        <v>705</v>
      </c>
      <c r="S10" s="321"/>
    </row>
    <row r="11" s="284" customFormat="1" ht="112.5" spans="1:19">
      <c r="A11" s="297">
        <v>9</v>
      </c>
      <c r="B11" s="298" t="s">
        <v>701</v>
      </c>
      <c r="C11" s="298" t="s">
        <v>702</v>
      </c>
      <c r="D11" s="298" t="s">
        <v>672</v>
      </c>
      <c r="E11" s="298" t="s">
        <v>572</v>
      </c>
      <c r="F11" s="299">
        <v>34</v>
      </c>
      <c r="G11" s="298">
        <v>1</v>
      </c>
      <c r="H11" s="294">
        <v>66</v>
      </c>
      <c r="I11" s="309">
        <v>64</v>
      </c>
      <c r="J11" s="310">
        <v>127.5</v>
      </c>
      <c r="K11" s="310">
        <v>77.54</v>
      </c>
      <c r="L11" s="312">
        <v>70.645</v>
      </c>
      <c r="M11" s="298" t="s">
        <v>47</v>
      </c>
      <c r="N11" s="298" t="s">
        <v>707</v>
      </c>
      <c r="O11" s="298" t="s">
        <v>675</v>
      </c>
      <c r="P11" s="298" t="s">
        <v>676</v>
      </c>
      <c r="Q11" s="298" t="s">
        <v>704</v>
      </c>
      <c r="R11" s="298" t="s">
        <v>705</v>
      </c>
      <c r="S11" s="298"/>
    </row>
    <row r="12" ht="90" spans="1:19">
      <c r="A12" s="291">
        <v>10</v>
      </c>
      <c r="B12" s="295" t="s">
        <v>701</v>
      </c>
      <c r="C12" s="295" t="s">
        <v>708</v>
      </c>
      <c r="D12" s="295" t="s">
        <v>672</v>
      </c>
      <c r="E12" s="295" t="s">
        <v>253</v>
      </c>
      <c r="F12" s="292">
        <v>35</v>
      </c>
      <c r="G12" s="296">
        <v>1</v>
      </c>
      <c r="H12" s="294">
        <v>66</v>
      </c>
      <c r="I12" s="309">
        <v>73</v>
      </c>
      <c r="J12" s="310">
        <v>139</v>
      </c>
      <c r="K12" s="310">
        <v>82.52</v>
      </c>
      <c r="L12" s="311">
        <v>76.01</v>
      </c>
      <c r="M12" s="295" t="s">
        <v>47</v>
      </c>
      <c r="N12" s="295" t="s">
        <v>709</v>
      </c>
      <c r="O12" s="291" t="s">
        <v>675</v>
      </c>
      <c r="P12" s="291" t="s">
        <v>676</v>
      </c>
      <c r="Q12" s="295" t="s">
        <v>710</v>
      </c>
      <c r="R12" s="296" t="s">
        <v>711</v>
      </c>
      <c r="S12" s="321"/>
    </row>
    <row r="13" ht="90" spans="1:19">
      <c r="A13" s="291">
        <v>11</v>
      </c>
      <c r="B13" s="295" t="s">
        <v>701</v>
      </c>
      <c r="C13" s="295" t="s">
        <v>708</v>
      </c>
      <c r="D13" s="295" t="s">
        <v>672</v>
      </c>
      <c r="E13" s="295" t="s">
        <v>260</v>
      </c>
      <c r="F13" s="292">
        <v>56</v>
      </c>
      <c r="G13" s="296">
        <v>1</v>
      </c>
      <c r="H13" s="294">
        <v>67</v>
      </c>
      <c r="I13" s="309">
        <v>70</v>
      </c>
      <c r="J13" s="310">
        <v>137</v>
      </c>
      <c r="K13" s="310">
        <v>83.36</v>
      </c>
      <c r="L13" s="311">
        <v>75.93</v>
      </c>
      <c r="M13" s="295" t="s">
        <v>47</v>
      </c>
      <c r="N13" s="295" t="s">
        <v>712</v>
      </c>
      <c r="O13" s="291" t="s">
        <v>675</v>
      </c>
      <c r="P13" s="291" t="s">
        <v>676</v>
      </c>
      <c r="Q13" s="295" t="s">
        <v>710</v>
      </c>
      <c r="R13" s="296" t="s">
        <v>711</v>
      </c>
      <c r="S13" s="321"/>
    </row>
    <row r="14" ht="78.75" spans="1:19">
      <c r="A14" s="291">
        <v>12</v>
      </c>
      <c r="B14" s="295" t="s">
        <v>701</v>
      </c>
      <c r="C14" s="295" t="s">
        <v>713</v>
      </c>
      <c r="D14" s="295" t="s">
        <v>672</v>
      </c>
      <c r="E14" s="295" t="s">
        <v>229</v>
      </c>
      <c r="F14" s="292">
        <v>51</v>
      </c>
      <c r="G14" s="296">
        <v>1</v>
      </c>
      <c r="H14" s="294">
        <v>73</v>
      </c>
      <c r="I14" s="309">
        <v>67</v>
      </c>
      <c r="J14" s="310">
        <v>140</v>
      </c>
      <c r="K14" s="310">
        <v>83.32</v>
      </c>
      <c r="L14" s="311">
        <v>76.66</v>
      </c>
      <c r="M14" s="295" t="s">
        <v>47</v>
      </c>
      <c r="N14" s="295" t="s">
        <v>714</v>
      </c>
      <c r="O14" s="291" t="s">
        <v>675</v>
      </c>
      <c r="P14" s="291" t="s">
        <v>676</v>
      </c>
      <c r="Q14" s="295" t="s">
        <v>710</v>
      </c>
      <c r="R14" s="296" t="s">
        <v>711</v>
      </c>
      <c r="S14" s="321"/>
    </row>
    <row r="15" ht="101.25" spans="1:19">
      <c r="A15" s="291">
        <v>13</v>
      </c>
      <c r="B15" s="295" t="s">
        <v>701</v>
      </c>
      <c r="C15" s="295" t="s">
        <v>715</v>
      </c>
      <c r="D15" s="295" t="s">
        <v>716</v>
      </c>
      <c r="E15" s="295" t="s">
        <v>717</v>
      </c>
      <c r="F15" s="292">
        <v>5</v>
      </c>
      <c r="G15" s="296">
        <v>1</v>
      </c>
      <c r="H15" s="294">
        <v>73.5</v>
      </c>
      <c r="I15" s="309">
        <v>57</v>
      </c>
      <c r="J15" s="310">
        <v>130.5</v>
      </c>
      <c r="K15" s="310">
        <v>83.96</v>
      </c>
      <c r="L15" s="311">
        <v>74.605</v>
      </c>
      <c r="M15" s="295" t="s">
        <v>47</v>
      </c>
      <c r="N15" s="295" t="s">
        <v>718</v>
      </c>
      <c r="O15" s="291" t="s">
        <v>675</v>
      </c>
      <c r="P15" s="291" t="s">
        <v>676</v>
      </c>
      <c r="Q15" s="295" t="s">
        <v>719</v>
      </c>
      <c r="R15" s="296" t="s">
        <v>720</v>
      </c>
      <c r="S15" s="318" t="s">
        <v>721</v>
      </c>
    </row>
    <row r="16" ht="56.25" spans="1:19">
      <c r="A16" s="291">
        <v>14</v>
      </c>
      <c r="B16" s="295" t="s">
        <v>701</v>
      </c>
      <c r="C16" s="295" t="s">
        <v>722</v>
      </c>
      <c r="D16" s="295" t="s">
        <v>716</v>
      </c>
      <c r="E16" s="295" t="s">
        <v>723</v>
      </c>
      <c r="F16" s="292">
        <v>13</v>
      </c>
      <c r="G16" s="296">
        <v>1</v>
      </c>
      <c r="H16" s="294">
        <v>65</v>
      </c>
      <c r="I16" s="309">
        <v>65</v>
      </c>
      <c r="J16" s="310">
        <v>125.5</v>
      </c>
      <c r="K16" s="310">
        <v>80.96</v>
      </c>
      <c r="L16" s="311">
        <v>71.855</v>
      </c>
      <c r="M16" s="295" t="s">
        <v>47</v>
      </c>
      <c r="N16" s="295" t="s">
        <v>724</v>
      </c>
      <c r="O16" s="291" t="s">
        <v>675</v>
      </c>
      <c r="P16" s="291" t="s">
        <v>676</v>
      </c>
      <c r="Q16" s="295" t="s">
        <v>725</v>
      </c>
      <c r="R16" s="296" t="s">
        <v>726</v>
      </c>
      <c r="S16" s="321"/>
    </row>
    <row r="17" ht="67.5" spans="1:19">
      <c r="A17" s="291">
        <v>15</v>
      </c>
      <c r="B17" s="295" t="s">
        <v>727</v>
      </c>
      <c r="C17" s="295" t="s">
        <v>46</v>
      </c>
      <c r="D17" s="295" t="s">
        <v>672</v>
      </c>
      <c r="E17" s="295" t="s">
        <v>253</v>
      </c>
      <c r="F17" s="292">
        <v>34</v>
      </c>
      <c r="G17" s="296">
        <v>1</v>
      </c>
      <c r="H17" s="294">
        <v>67</v>
      </c>
      <c r="I17" s="309">
        <v>63</v>
      </c>
      <c r="J17" s="310">
        <v>130</v>
      </c>
      <c r="K17" s="310">
        <v>81.44</v>
      </c>
      <c r="L17" s="311">
        <v>73.22</v>
      </c>
      <c r="M17" s="295" t="s">
        <v>47</v>
      </c>
      <c r="N17" s="295" t="s">
        <v>728</v>
      </c>
      <c r="O17" s="291" t="s">
        <v>675</v>
      </c>
      <c r="P17" s="291" t="s">
        <v>676</v>
      </c>
      <c r="Q17" s="295" t="s">
        <v>335</v>
      </c>
      <c r="R17" s="296" t="s">
        <v>729</v>
      </c>
      <c r="S17" s="321"/>
    </row>
    <row r="18" s="203" customFormat="1" ht="101.25" spans="1:19">
      <c r="A18" s="291">
        <v>16</v>
      </c>
      <c r="B18" s="291" t="s">
        <v>727</v>
      </c>
      <c r="C18" s="291" t="s">
        <v>46</v>
      </c>
      <c r="D18" s="291" t="s">
        <v>672</v>
      </c>
      <c r="E18" s="291" t="s">
        <v>260</v>
      </c>
      <c r="F18" s="300">
        <v>54</v>
      </c>
      <c r="G18" s="291">
        <v>1</v>
      </c>
      <c r="H18" s="294">
        <v>67.5</v>
      </c>
      <c r="I18" s="313">
        <v>71</v>
      </c>
      <c r="J18" s="310">
        <v>138.5</v>
      </c>
      <c r="K18" s="310">
        <v>80.46</v>
      </c>
      <c r="L18" s="314">
        <v>74.855</v>
      </c>
      <c r="M18" s="291" t="s">
        <v>47</v>
      </c>
      <c r="N18" s="291" t="s">
        <v>730</v>
      </c>
      <c r="O18" s="291" t="s">
        <v>675</v>
      </c>
      <c r="P18" s="291" t="s">
        <v>676</v>
      </c>
      <c r="Q18" s="291" t="s">
        <v>731</v>
      </c>
      <c r="R18" s="291">
        <v>13515752606</v>
      </c>
      <c r="S18" s="322" t="s">
        <v>732</v>
      </c>
    </row>
    <row r="19" s="9" customFormat="1" ht="56.25" spans="1:19">
      <c r="A19" s="301">
        <v>17</v>
      </c>
      <c r="B19" s="301" t="s">
        <v>727</v>
      </c>
      <c r="C19" s="301" t="s">
        <v>46</v>
      </c>
      <c r="D19" s="301" t="s">
        <v>672</v>
      </c>
      <c r="E19" s="301" t="s">
        <v>733</v>
      </c>
      <c r="F19" s="302">
        <v>11</v>
      </c>
      <c r="G19" s="303">
        <v>2</v>
      </c>
      <c r="H19" s="304" t="s">
        <v>734</v>
      </c>
      <c r="I19" s="315"/>
      <c r="J19" s="310">
        <v>119.5</v>
      </c>
      <c r="K19" s="310">
        <v>77.86</v>
      </c>
      <c r="L19" s="316">
        <v>68.805</v>
      </c>
      <c r="M19" s="301" t="s">
        <v>47</v>
      </c>
      <c r="N19" s="301" t="s">
        <v>45</v>
      </c>
      <c r="O19" s="301" t="s">
        <v>675</v>
      </c>
      <c r="P19" s="301" t="s">
        <v>676</v>
      </c>
      <c r="Q19" s="301" t="s">
        <v>335</v>
      </c>
      <c r="R19" s="303" t="s">
        <v>729</v>
      </c>
      <c r="S19" s="301" t="s">
        <v>735</v>
      </c>
    </row>
    <row r="20" s="203" customFormat="1" ht="90" spans="1:19">
      <c r="A20" s="291">
        <v>18</v>
      </c>
      <c r="B20" s="291" t="s">
        <v>736</v>
      </c>
      <c r="C20" s="291" t="s">
        <v>737</v>
      </c>
      <c r="D20" s="291" t="s">
        <v>672</v>
      </c>
      <c r="E20" s="291" t="s">
        <v>229</v>
      </c>
      <c r="F20" s="300">
        <v>98</v>
      </c>
      <c r="G20" s="293">
        <v>2</v>
      </c>
      <c r="H20" s="294">
        <v>67.5</v>
      </c>
      <c r="I20" s="309">
        <v>66</v>
      </c>
      <c r="J20" s="310">
        <v>129</v>
      </c>
      <c r="K20" s="310">
        <v>83.18</v>
      </c>
      <c r="L20" s="314">
        <v>73.84</v>
      </c>
      <c r="M20" s="291" t="s">
        <v>47</v>
      </c>
      <c r="N20" s="291" t="s">
        <v>738</v>
      </c>
      <c r="O20" s="291" t="s">
        <v>675</v>
      </c>
      <c r="P20" s="291" t="s">
        <v>676</v>
      </c>
      <c r="Q20" s="291" t="s">
        <v>503</v>
      </c>
      <c r="R20" s="293" t="s">
        <v>739</v>
      </c>
      <c r="S20" s="291" t="s">
        <v>740</v>
      </c>
    </row>
    <row r="21" ht="33.75" spans="1:19">
      <c r="A21" s="291">
        <v>19</v>
      </c>
      <c r="B21" s="295" t="s">
        <v>736</v>
      </c>
      <c r="C21" s="295" t="s">
        <v>741</v>
      </c>
      <c r="D21" s="295" t="s">
        <v>672</v>
      </c>
      <c r="E21" s="295" t="s">
        <v>253</v>
      </c>
      <c r="F21" s="292">
        <v>77</v>
      </c>
      <c r="G21" s="296">
        <v>1</v>
      </c>
      <c r="H21" s="294">
        <v>69.5</v>
      </c>
      <c r="I21" s="309">
        <v>63</v>
      </c>
      <c r="J21" s="310">
        <v>132</v>
      </c>
      <c r="K21" s="310">
        <v>78.42</v>
      </c>
      <c r="L21" s="311">
        <v>72.21</v>
      </c>
      <c r="M21" s="295" t="s">
        <v>742</v>
      </c>
      <c r="N21" s="295" t="s">
        <v>743</v>
      </c>
      <c r="O21" s="291" t="s">
        <v>675</v>
      </c>
      <c r="P21" s="291" t="s">
        <v>676</v>
      </c>
      <c r="Q21" s="295" t="s">
        <v>744</v>
      </c>
      <c r="R21" s="296" t="s">
        <v>745</v>
      </c>
      <c r="S21" s="318"/>
    </row>
    <row r="22" ht="33.75" spans="1:19">
      <c r="A22" s="291">
        <v>20</v>
      </c>
      <c r="B22" s="295" t="s">
        <v>736</v>
      </c>
      <c r="C22" s="295" t="s">
        <v>741</v>
      </c>
      <c r="D22" s="295" t="s">
        <v>672</v>
      </c>
      <c r="E22" s="295" t="s">
        <v>260</v>
      </c>
      <c r="F22" s="292">
        <v>101</v>
      </c>
      <c r="G22" s="296">
        <v>1</v>
      </c>
      <c r="H22" s="294">
        <v>69.5</v>
      </c>
      <c r="I22" s="309">
        <v>65</v>
      </c>
      <c r="J22" s="310">
        <v>134.5</v>
      </c>
      <c r="K22" s="310">
        <v>85.2</v>
      </c>
      <c r="L22" s="311">
        <v>76.225</v>
      </c>
      <c r="M22" s="295" t="s">
        <v>746</v>
      </c>
      <c r="N22" s="295" t="s">
        <v>743</v>
      </c>
      <c r="O22" s="291" t="s">
        <v>675</v>
      </c>
      <c r="P22" s="291" t="s">
        <v>676</v>
      </c>
      <c r="Q22" s="295" t="s">
        <v>744</v>
      </c>
      <c r="R22" s="296" t="s">
        <v>745</v>
      </c>
      <c r="S22" s="318"/>
    </row>
    <row r="23" ht="78.75" spans="1:19">
      <c r="A23" s="291">
        <v>21</v>
      </c>
      <c r="B23" s="295" t="s">
        <v>736</v>
      </c>
      <c r="C23" s="295" t="s">
        <v>747</v>
      </c>
      <c r="D23" s="295" t="s">
        <v>672</v>
      </c>
      <c r="E23" s="295" t="s">
        <v>229</v>
      </c>
      <c r="F23" s="292">
        <v>80</v>
      </c>
      <c r="G23" s="296">
        <v>1</v>
      </c>
      <c r="H23" s="294">
        <v>66</v>
      </c>
      <c r="I23" s="309">
        <v>72</v>
      </c>
      <c r="J23" s="310">
        <v>138</v>
      </c>
      <c r="K23" s="310">
        <v>79.96</v>
      </c>
      <c r="L23" s="311">
        <v>74.48</v>
      </c>
      <c r="M23" s="295" t="s">
        <v>47</v>
      </c>
      <c r="N23" s="295" t="s">
        <v>748</v>
      </c>
      <c r="O23" s="291" t="s">
        <v>675</v>
      </c>
      <c r="P23" s="291" t="s">
        <v>676</v>
      </c>
      <c r="Q23" s="295" t="s">
        <v>749</v>
      </c>
      <c r="R23" s="296" t="s">
        <v>750</v>
      </c>
      <c r="S23" s="318" t="s">
        <v>751</v>
      </c>
    </row>
    <row r="24" ht="168.75" spans="1:19">
      <c r="A24" s="291">
        <v>22</v>
      </c>
      <c r="B24" s="295" t="s">
        <v>736</v>
      </c>
      <c r="C24" s="295" t="s">
        <v>752</v>
      </c>
      <c r="D24" s="295" t="s">
        <v>672</v>
      </c>
      <c r="E24" s="295" t="s">
        <v>253</v>
      </c>
      <c r="F24" s="292">
        <v>132</v>
      </c>
      <c r="G24" s="296">
        <v>1</v>
      </c>
      <c r="H24" s="294">
        <v>72</v>
      </c>
      <c r="I24" s="309">
        <v>65</v>
      </c>
      <c r="J24" s="310">
        <v>135.5</v>
      </c>
      <c r="K24" s="310">
        <v>85</v>
      </c>
      <c r="L24" s="311">
        <v>76.375</v>
      </c>
      <c r="M24" s="295" t="s">
        <v>742</v>
      </c>
      <c r="N24" s="295" t="s">
        <v>753</v>
      </c>
      <c r="O24" s="291" t="s">
        <v>675</v>
      </c>
      <c r="P24" s="291" t="s">
        <v>676</v>
      </c>
      <c r="Q24" s="295" t="s">
        <v>754</v>
      </c>
      <c r="R24" s="296" t="s">
        <v>755</v>
      </c>
      <c r="S24" s="318"/>
    </row>
    <row r="25" ht="168.75" spans="1:19">
      <c r="A25" s="291">
        <v>23</v>
      </c>
      <c r="B25" s="295" t="s">
        <v>736</v>
      </c>
      <c r="C25" s="295" t="s">
        <v>752</v>
      </c>
      <c r="D25" s="295" t="s">
        <v>672</v>
      </c>
      <c r="E25" s="295" t="s">
        <v>260</v>
      </c>
      <c r="F25" s="292">
        <v>131</v>
      </c>
      <c r="G25" s="296">
        <v>1</v>
      </c>
      <c r="H25" s="294">
        <v>72.5</v>
      </c>
      <c r="I25" s="309">
        <v>68</v>
      </c>
      <c r="J25" s="310">
        <v>140.5</v>
      </c>
      <c r="K25" s="310">
        <v>87.6</v>
      </c>
      <c r="L25" s="311">
        <v>78.925</v>
      </c>
      <c r="M25" s="295" t="s">
        <v>746</v>
      </c>
      <c r="N25" s="295" t="s">
        <v>753</v>
      </c>
      <c r="O25" s="291" t="s">
        <v>675</v>
      </c>
      <c r="P25" s="291" t="s">
        <v>676</v>
      </c>
      <c r="Q25" s="295" t="s">
        <v>754</v>
      </c>
      <c r="R25" s="296" t="s">
        <v>755</v>
      </c>
      <c r="S25" s="318"/>
    </row>
    <row r="26" ht="56.25" spans="1:19">
      <c r="A26" s="291">
        <v>24</v>
      </c>
      <c r="B26" s="295" t="s">
        <v>57</v>
      </c>
      <c r="C26" s="295" t="s">
        <v>756</v>
      </c>
      <c r="D26" s="295" t="s">
        <v>672</v>
      </c>
      <c r="E26" s="295" t="s">
        <v>229</v>
      </c>
      <c r="F26" s="292">
        <v>86</v>
      </c>
      <c r="G26" s="296">
        <v>1</v>
      </c>
      <c r="H26" s="294">
        <v>76.5</v>
      </c>
      <c r="I26" s="309">
        <v>72</v>
      </c>
      <c r="J26" s="310">
        <v>148.5</v>
      </c>
      <c r="K26" s="310">
        <v>82.04</v>
      </c>
      <c r="L26" s="311">
        <v>78.145</v>
      </c>
      <c r="M26" s="295" t="s">
        <v>47</v>
      </c>
      <c r="N26" s="295" t="s">
        <v>757</v>
      </c>
      <c r="O26" s="291" t="s">
        <v>675</v>
      </c>
      <c r="P26" s="291" t="s">
        <v>676</v>
      </c>
      <c r="Q26" s="295" t="s">
        <v>710</v>
      </c>
      <c r="R26" s="296" t="s">
        <v>758</v>
      </c>
      <c r="S26" s="318"/>
    </row>
    <row r="27" ht="157.5" spans="1:19">
      <c r="A27" s="291">
        <v>25</v>
      </c>
      <c r="B27" s="295" t="s">
        <v>57</v>
      </c>
      <c r="C27" s="295" t="s">
        <v>759</v>
      </c>
      <c r="D27" s="295" t="s">
        <v>672</v>
      </c>
      <c r="E27" s="295" t="s">
        <v>253</v>
      </c>
      <c r="F27" s="292">
        <v>72</v>
      </c>
      <c r="G27" s="296">
        <v>1</v>
      </c>
      <c r="H27" s="294">
        <v>63</v>
      </c>
      <c r="I27" s="309">
        <v>71</v>
      </c>
      <c r="J27" s="310">
        <v>132.5</v>
      </c>
      <c r="K27" s="310">
        <v>84.8</v>
      </c>
      <c r="L27" s="311">
        <v>75.525</v>
      </c>
      <c r="M27" s="295" t="s">
        <v>47</v>
      </c>
      <c r="N27" s="295" t="s">
        <v>760</v>
      </c>
      <c r="O27" s="291" t="s">
        <v>675</v>
      </c>
      <c r="P27" s="291" t="s">
        <v>676</v>
      </c>
      <c r="Q27" s="295" t="s">
        <v>503</v>
      </c>
      <c r="R27" s="296" t="s">
        <v>761</v>
      </c>
      <c r="S27" s="318"/>
    </row>
    <row r="28" ht="90" spans="1:19">
      <c r="A28" s="291">
        <v>26</v>
      </c>
      <c r="B28" s="295" t="s">
        <v>57</v>
      </c>
      <c r="C28" s="295" t="s">
        <v>759</v>
      </c>
      <c r="D28" s="295" t="s">
        <v>672</v>
      </c>
      <c r="E28" s="295" t="s">
        <v>260</v>
      </c>
      <c r="F28" s="292">
        <v>83</v>
      </c>
      <c r="G28" s="296">
        <v>1</v>
      </c>
      <c r="H28" s="294">
        <v>75.5</v>
      </c>
      <c r="I28" s="309">
        <v>60</v>
      </c>
      <c r="J28" s="310">
        <v>131.5</v>
      </c>
      <c r="K28" s="310">
        <v>83.66</v>
      </c>
      <c r="L28" s="311">
        <v>74.705</v>
      </c>
      <c r="M28" s="295" t="s">
        <v>47</v>
      </c>
      <c r="N28" s="295" t="s">
        <v>762</v>
      </c>
      <c r="O28" s="291" t="s">
        <v>675</v>
      </c>
      <c r="P28" s="291" t="s">
        <v>676</v>
      </c>
      <c r="Q28" s="295" t="s">
        <v>503</v>
      </c>
      <c r="R28" s="296" t="s">
        <v>761</v>
      </c>
      <c r="S28" s="318"/>
    </row>
    <row r="29" ht="123.75" spans="1:19">
      <c r="A29" s="291">
        <v>27</v>
      </c>
      <c r="B29" s="295" t="s">
        <v>57</v>
      </c>
      <c r="C29" s="295" t="s">
        <v>763</v>
      </c>
      <c r="D29" s="295" t="s">
        <v>672</v>
      </c>
      <c r="E29" s="295" t="s">
        <v>291</v>
      </c>
      <c r="F29" s="292">
        <v>80</v>
      </c>
      <c r="G29" s="296">
        <v>1</v>
      </c>
      <c r="H29" s="294">
        <v>68</v>
      </c>
      <c r="I29" s="309">
        <v>73</v>
      </c>
      <c r="J29" s="310">
        <v>141</v>
      </c>
      <c r="K29" s="310">
        <v>86</v>
      </c>
      <c r="L29" s="311">
        <v>78.25</v>
      </c>
      <c r="M29" s="295" t="s">
        <v>47</v>
      </c>
      <c r="N29" s="295" t="s">
        <v>56</v>
      </c>
      <c r="O29" s="291" t="s">
        <v>675</v>
      </c>
      <c r="P29" s="291" t="s">
        <v>676</v>
      </c>
      <c r="Q29" s="295" t="s">
        <v>764</v>
      </c>
      <c r="R29" s="296" t="s">
        <v>765</v>
      </c>
      <c r="S29" s="318"/>
    </row>
    <row r="30" ht="33.75" spans="1:19">
      <c r="A30" s="291">
        <v>28</v>
      </c>
      <c r="B30" s="295" t="s">
        <v>766</v>
      </c>
      <c r="C30" s="295" t="s">
        <v>767</v>
      </c>
      <c r="D30" s="295" t="s">
        <v>672</v>
      </c>
      <c r="E30" s="295" t="s">
        <v>229</v>
      </c>
      <c r="F30" s="292">
        <v>54</v>
      </c>
      <c r="G30" s="296">
        <v>1</v>
      </c>
      <c r="H30" s="294">
        <v>70.5</v>
      </c>
      <c r="I30" s="309">
        <v>66</v>
      </c>
      <c r="J30" s="310">
        <v>133</v>
      </c>
      <c r="K30" s="310">
        <v>82.14</v>
      </c>
      <c r="L30" s="311">
        <v>74.32</v>
      </c>
      <c r="M30" s="295" t="s">
        <v>47</v>
      </c>
      <c r="N30" s="295" t="s">
        <v>768</v>
      </c>
      <c r="O30" s="295" t="s">
        <v>675</v>
      </c>
      <c r="P30" s="295" t="s">
        <v>676</v>
      </c>
      <c r="Q30" s="295" t="s">
        <v>187</v>
      </c>
      <c r="R30" s="296" t="s">
        <v>769</v>
      </c>
      <c r="S30" s="295"/>
    </row>
    <row r="31" customFormat="1" ht="33.75" spans="1:19">
      <c r="A31" s="291">
        <v>29</v>
      </c>
      <c r="B31" s="295" t="s">
        <v>766</v>
      </c>
      <c r="C31" s="295" t="s">
        <v>770</v>
      </c>
      <c r="D31" s="295" t="s">
        <v>771</v>
      </c>
      <c r="E31" s="295" t="s">
        <v>253</v>
      </c>
      <c r="F31" s="292">
        <v>78</v>
      </c>
      <c r="G31" s="296">
        <v>2</v>
      </c>
      <c r="H31" s="294">
        <v>65</v>
      </c>
      <c r="I31" s="309">
        <v>66</v>
      </c>
      <c r="J31" s="310">
        <v>131</v>
      </c>
      <c r="K31" s="310">
        <v>84.52</v>
      </c>
      <c r="L31" s="311">
        <v>75.01</v>
      </c>
      <c r="M31" s="295" t="s">
        <v>47</v>
      </c>
      <c r="N31" s="295" t="s">
        <v>772</v>
      </c>
      <c r="O31" s="295" t="s">
        <v>675</v>
      </c>
      <c r="P31" s="295" t="s">
        <v>676</v>
      </c>
      <c r="Q31" s="295" t="s">
        <v>444</v>
      </c>
      <c r="R31" s="296" t="s">
        <v>773</v>
      </c>
      <c r="S31" s="295"/>
    </row>
    <row r="32" ht="45" spans="1:19">
      <c r="A32" s="291">
        <v>30</v>
      </c>
      <c r="B32" s="295" t="s">
        <v>766</v>
      </c>
      <c r="C32" s="295" t="s">
        <v>770</v>
      </c>
      <c r="D32" s="295" t="s">
        <v>771</v>
      </c>
      <c r="E32" s="295" t="s">
        <v>260</v>
      </c>
      <c r="F32" s="292">
        <v>48</v>
      </c>
      <c r="G32" s="296">
        <v>1</v>
      </c>
      <c r="H32" s="294">
        <v>70</v>
      </c>
      <c r="I32" s="309">
        <v>72</v>
      </c>
      <c r="J32" s="310">
        <v>139.5</v>
      </c>
      <c r="K32" s="310">
        <v>75.6</v>
      </c>
      <c r="L32" s="311">
        <v>72.675</v>
      </c>
      <c r="M32" s="295" t="s">
        <v>47</v>
      </c>
      <c r="N32" s="295" t="s">
        <v>774</v>
      </c>
      <c r="O32" s="295" t="s">
        <v>675</v>
      </c>
      <c r="P32" s="295" t="s">
        <v>676</v>
      </c>
      <c r="Q32" s="295" t="s">
        <v>444</v>
      </c>
      <c r="R32" s="296" t="s">
        <v>773</v>
      </c>
      <c r="S32" s="295"/>
    </row>
    <row r="33" ht="33.75" spans="1:19">
      <c r="A33" s="291">
        <v>31</v>
      </c>
      <c r="B33" s="295" t="s">
        <v>766</v>
      </c>
      <c r="C33" s="295" t="s">
        <v>775</v>
      </c>
      <c r="D33" s="295" t="s">
        <v>771</v>
      </c>
      <c r="E33" s="295" t="s">
        <v>253</v>
      </c>
      <c r="F33" s="292">
        <v>30</v>
      </c>
      <c r="G33" s="296">
        <v>1</v>
      </c>
      <c r="H33" s="294">
        <v>67.5</v>
      </c>
      <c r="I33" s="309">
        <v>63</v>
      </c>
      <c r="J33" s="310">
        <v>130.5</v>
      </c>
      <c r="K33" s="310">
        <v>78.26</v>
      </c>
      <c r="L33" s="311">
        <v>71.755</v>
      </c>
      <c r="M33" s="295" t="s">
        <v>47</v>
      </c>
      <c r="N33" s="295" t="s">
        <v>776</v>
      </c>
      <c r="O33" s="295" t="s">
        <v>675</v>
      </c>
      <c r="P33" s="295" t="s">
        <v>676</v>
      </c>
      <c r="Q33" s="295" t="s">
        <v>777</v>
      </c>
      <c r="R33" s="296" t="s">
        <v>778</v>
      </c>
      <c r="S33" s="295"/>
    </row>
    <row r="34" ht="56.25" spans="1:19">
      <c r="A34" s="291">
        <v>32</v>
      </c>
      <c r="B34" s="295" t="s">
        <v>766</v>
      </c>
      <c r="C34" s="295" t="s">
        <v>775</v>
      </c>
      <c r="D34" s="295" t="s">
        <v>771</v>
      </c>
      <c r="E34" s="295" t="s">
        <v>260</v>
      </c>
      <c r="F34" s="292">
        <v>26</v>
      </c>
      <c r="G34" s="296">
        <v>1</v>
      </c>
      <c r="H34" s="294">
        <v>62.5</v>
      </c>
      <c r="I34" s="309">
        <v>69</v>
      </c>
      <c r="J34" s="310">
        <v>131.5</v>
      </c>
      <c r="K34" s="310">
        <v>79.4</v>
      </c>
      <c r="L34" s="311">
        <v>72.575</v>
      </c>
      <c r="M34" s="295" t="s">
        <v>47</v>
      </c>
      <c r="N34" s="295" t="s">
        <v>779</v>
      </c>
      <c r="O34" s="295" t="s">
        <v>675</v>
      </c>
      <c r="P34" s="295" t="s">
        <v>676</v>
      </c>
      <c r="Q34" s="295" t="s">
        <v>777</v>
      </c>
      <c r="R34" s="296" t="s">
        <v>778</v>
      </c>
      <c r="S34" s="295"/>
    </row>
    <row r="35" ht="67.5" spans="1:19">
      <c r="A35" s="291">
        <v>33</v>
      </c>
      <c r="B35" s="295" t="s">
        <v>766</v>
      </c>
      <c r="C35" s="295" t="s">
        <v>780</v>
      </c>
      <c r="D35" s="295" t="s">
        <v>672</v>
      </c>
      <c r="E35" s="295" t="s">
        <v>253</v>
      </c>
      <c r="F35" s="292">
        <v>94</v>
      </c>
      <c r="G35" s="296">
        <v>1</v>
      </c>
      <c r="H35" s="294">
        <v>70.5</v>
      </c>
      <c r="I35" s="309">
        <v>67</v>
      </c>
      <c r="J35" s="310">
        <v>137.5</v>
      </c>
      <c r="K35" s="310">
        <v>83.14</v>
      </c>
      <c r="L35" s="311">
        <v>75.945</v>
      </c>
      <c r="M35" s="295" t="s">
        <v>47</v>
      </c>
      <c r="N35" s="295" t="s">
        <v>781</v>
      </c>
      <c r="O35" s="295" t="s">
        <v>675</v>
      </c>
      <c r="P35" s="295" t="s">
        <v>676</v>
      </c>
      <c r="Q35" s="295" t="s">
        <v>284</v>
      </c>
      <c r="R35" s="296" t="s">
        <v>782</v>
      </c>
      <c r="S35" s="295"/>
    </row>
    <row r="36" ht="33.75" spans="1:19">
      <c r="A36" s="291">
        <v>34</v>
      </c>
      <c r="B36" s="295" t="s">
        <v>766</v>
      </c>
      <c r="C36" s="295" t="s">
        <v>780</v>
      </c>
      <c r="D36" s="295" t="s">
        <v>672</v>
      </c>
      <c r="E36" s="295" t="s">
        <v>260</v>
      </c>
      <c r="F36" s="292">
        <v>6</v>
      </c>
      <c r="G36" s="296">
        <v>1</v>
      </c>
      <c r="H36" s="294">
        <v>69</v>
      </c>
      <c r="I36" s="309">
        <v>70</v>
      </c>
      <c r="J36" s="310">
        <v>139</v>
      </c>
      <c r="K36" s="310">
        <v>78.7</v>
      </c>
      <c r="L36" s="311">
        <v>74.1</v>
      </c>
      <c r="M36" s="295" t="s">
        <v>47</v>
      </c>
      <c r="N36" s="295" t="s">
        <v>783</v>
      </c>
      <c r="O36" s="295" t="s">
        <v>784</v>
      </c>
      <c r="P36" s="295" t="s">
        <v>785</v>
      </c>
      <c r="Q36" s="295" t="s">
        <v>284</v>
      </c>
      <c r="R36" s="296" t="s">
        <v>782</v>
      </c>
      <c r="S36" s="295"/>
    </row>
    <row r="37" ht="45" spans="1:19">
      <c r="A37" s="291">
        <v>35</v>
      </c>
      <c r="B37" s="295" t="s">
        <v>766</v>
      </c>
      <c r="C37" s="295" t="s">
        <v>786</v>
      </c>
      <c r="D37" s="295" t="s">
        <v>672</v>
      </c>
      <c r="E37" s="295" t="s">
        <v>253</v>
      </c>
      <c r="F37" s="292">
        <v>10</v>
      </c>
      <c r="G37" s="296">
        <v>1</v>
      </c>
      <c r="H37" s="294">
        <v>72</v>
      </c>
      <c r="I37" s="309">
        <v>64</v>
      </c>
      <c r="J37" s="310">
        <v>136</v>
      </c>
      <c r="K37" s="310">
        <v>81.72</v>
      </c>
      <c r="L37" s="311">
        <v>74.86</v>
      </c>
      <c r="M37" s="295" t="s">
        <v>47</v>
      </c>
      <c r="N37" s="295" t="s">
        <v>787</v>
      </c>
      <c r="O37" s="295" t="s">
        <v>784</v>
      </c>
      <c r="P37" s="295" t="s">
        <v>785</v>
      </c>
      <c r="Q37" s="296" t="s">
        <v>788</v>
      </c>
      <c r="R37" s="296" t="s">
        <v>789</v>
      </c>
      <c r="S37" s="295"/>
    </row>
    <row r="38" ht="33.75" spans="1:19">
      <c r="A38" s="291">
        <v>36</v>
      </c>
      <c r="B38" s="295" t="s">
        <v>766</v>
      </c>
      <c r="C38" s="295" t="s">
        <v>786</v>
      </c>
      <c r="D38" s="295" t="s">
        <v>672</v>
      </c>
      <c r="E38" s="295" t="s">
        <v>260</v>
      </c>
      <c r="F38" s="292">
        <v>83</v>
      </c>
      <c r="G38" s="296">
        <v>1</v>
      </c>
      <c r="H38" s="294">
        <v>77</v>
      </c>
      <c r="I38" s="309">
        <v>59</v>
      </c>
      <c r="J38" s="310">
        <v>136</v>
      </c>
      <c r="K38" s="310">
        <v>85.06</v>
      </c>
      <c r="L38" s="311">
        <v>76.53</v>
      </c>
      <c r="M38" s="295" t="s">
        <v>47</v>
      </c>
      <c r="N38" s="295" t="s">
        <v>790</v>
      </c>
      <c r="O38" s="295" t="s">
        <v>675</v>
      </c>
      <c r="P38" s="295" t="s">
        <v>676</v>
      </c>
      <c r="Q38" s="296" t="s">
        <v>788</v>
      </c>
      <c r="R38" s="296" t="s">
        <v>789</v>
      </c>
      <c r="S38" s="295"/>
    </row>
    <row r="39" ht="33.75" spans="1:19">
      <c r="A39" s="291">
        <v>37</v>
      </c>
      <c r="B39" s="295" t="s">
        <v>766</v>
      </c>
      <c r="C39" s="295" t="s">
        <v>786</v>
      </c>
      <c r="D39" s="295" t="s">
        <v>672</v>
      </c>
      <c r="E39" s="295" t="s">
        <v>572</v>
      </c>
      <c r="F39" s="292">
        <v>30</v>
      </c>
      <c r="G39" s="296">
        <v>1</v>
      </c>
      <c r="H39" s="294">
        <v>68</v>
      </c>
      <c r="I39" s="309">
        <v>61</v>
      </c>
      <c r="J39" s="310">
        <v>129</v>
      </c>
      <c r="K39" s="310">
        <v>82.56</v>
      </c>
      <c r="L39" s="311">
        <v>73.53</v>
      </c>
      <c r="M39" s="295" t="s">
        <v>47</v>
      </c>
      <c r="N39" s="295" t="s">
        <v>791</v>
      </c>
      <c r="O39" s="295" t="s">
        <v>784</v>
      </c>
      <c r="P39" s="295" t="s">
        <v>785</v>
      </c>
      <c r="Q39" s="296" t="s">
        <v>788</v>
      </c>
      <c r="R39" s="296" t="s">
        <v>789</v>
      </c>
      <c r="S39" s="295"/>
    </row>
    <row r="40" ht="33.75" spans="1:19">
      <c r="A40" s="291">
        <v>38</v>
      </c>
      <c r="B40" s="295" t="s">
        <v>766</v>
      </c>
      <c r="C40" s="295" t="s">
        <v>786</v>
      </c>
      <c r="D40" s="295" t="s">
        <v>672</v>
      </c>
      <c r="E40" s="295" t="s">
        <v>575</v>
      </c>
      <c r="F40" s="292">
        <v>53</v>
      </c>
      <c r="G40" s="296">
        <v>1</v>
      </c>
      <c r="H40" s="294">
        <v>73</v>
      </c>
      <c r="I40" s="309">
        <v>66</v>
      </c>
      <c r="J40" s="310">
        <v>139</v>
      </c>
      <c r="K40" s="310">
        <v>81.5</v>
      </c>
      <c r="L40" s="311">
        <v>75.5</v>
      </c>
      <c r="M40" s="295" t="s">
        <v>47</v>
      </c>
      <c r="N40" s="295" t="s">
        <v>792</v>
      </c>
      <c r="O40" s="295" t="s">
        <v>675</v>
      </c>
      <c r="P40" s="295" t="s">
        <v>676</v>
      </c>
      <c r="Q40" s="296" t="s">
        <v>788</v>
      </c>
      <c r="R40" s="296" t="s">
        <v>789</v>
      </c>
      <c r="S40" s="295"/>
    </row>
    <row r="41" ht="45" spans="1:19">
      <c r="A41" s="291">
        <v>39</v>
      </c>
      <c r="B41" s="295" t="s">
        <v>766</v>
      </c>
      <c r="C41" s="295" t="s">
        <v>793</v>
      </c>
      <c r="D41" s="295" t="s">
        <v>672</v>
      </c>
      <c r="E41" s="295" t="s">
        <v>229</v>
      </c>
      <c r="F41" s="292">
        <v>8</v>
      </c>
      <c r="G41" s="296">
        <v>1</v>
      </c>
      <c r="H41" s="294">
        <v>72</v>
      </c>
      <c r="I41" s="309">
        <v>64</v>
      </c>
      <c r="J41" s="310">
        <v>128.5</v>
      </c>
      <c r="K41" s="310">
        <v>82.8</v>
      </c>
      <c r="L41" s="311">
        <v>73.525</v>
      </c>
      <c r="M41" s="295" t="s">
        <v>47</v>
      </c>
      <c r="N41" s="295" t="s">
        <v>794</v>
      </c>
      <c r="O41" s="295" t="s">
        <v>784</v>
      </c>
      <c r="P41" s="295" t="s">
        <v>785</v>
      </c>
      <c r="Q41" s="295" t="s">
        <v>795</v>
      </c>
      <c r="R41" s="296" t="s">
        <v>796</v>
      </c>
      <c r="S41" s="295"/>
    </row>
    <row r="42" ht="33.75" spans="1:19">
      <c r="A42" s="291">
        <v>40</v>
      </c>
      <c r="B42" s="291" t="s">
        <v>797</v>
      </c>
      <c r="C42" s="291" t="s">
        <v>798</v>
      </c>
      <c r="D42" s="291" t="s">
        <v>672</v>
      </c>
      <c r="E42" s="291" t="s">
        <v>799</v>
      </c>
      <c r="F42" s="292">
        <v>16</v>
      </c>
      <c r="G42" s="296">
        <v>1</v>
      </c>
      <c r="H42" s="294">
        <v>65.5</v>
      </c>
      <c r="I42" s="309">
        <v>68</v>
      </c>
      <c r="J42" s="310">
        <v>130</v>
      </c>
      <c r="K42" s="310">
        <v>76.88</v>
      </c>
      <c r="L42" s="317">
        <v>70.94</v>
      </c>
      <c r="M42" s="318" t="s">
        <v>47</v>
      </c>
      <c r="N42" s="318" t="s">
        <v>800</v>
      </c>
      <c r="O42" s="318" t="s">
        <v>784</v>
      </c>
      <c r="P42" s="318" t="s">
        <v>785</v>
      </c>
      <c r="Q42" s="318" t="s">
        <v>801</v>
      </c>
      <c r="R42" s="323" t="s">
        <v>802</v>
      </c>
      <c r="S42" s="295"/>
    </row>
    <row r="43" ht="67.5" spans="1:19">
      <c r="A43" s="291">
        <v>41</v>
      </c>
      <c r="B43" s="295" t="s">
        <v>803</v>
      </c>
      <c r="C43" s="295" t="s">
        <v>804</v>
      </c>
      <c r="D43" s="295" t="s">
        <v>672</v>
      </c>
      <c r="E43" s="295" t="s">
        <v>805</v>
      </c>
      <c r="F43" s="292">
        <v>135</v>
      </c>
      <c r="G43" s="296">
        <v>1</v>
      </c>
      <c r="H43" s="294">
        <v>69.5</v>
      </c>
      <c r="I43" s="309">
        <v>64</v>
      </c>
      <c r="J43" s="310">
        <v>133</v>
      </c>
      <c r="K43" s="310">
        <v>77.5</v>
      </c>
      <c r="L43" s="311">
        <v>72</v>
      </c>
      <c r="M43" s="295" t="s">
        <v>47</v>
      </c>
      <c r="N43" s="295" t="s">
        <v>806</v>
      </c>
      <c r="O43" s="291" t="s">
        <v>675</v>
      </c>
      <c r="P43" s="291" t="s">
        <v>676</v>
      </c>
      <c r="Q43" s="295" t="s">
        <v>682</v>
      </c>
      <c r="R43" s="296" t="s">
        <v>807</v>
      </c>
      <c r="S43" s="318"/>
    </row>
    <row r="44" ht="33.75" spans="1:19">
      <c r="A44" s="291">
        <v>42</v>
      </c>
      <c r="B44" s="295" t="s">
        <v>803</v>
      </c>
      <c r="C44" s="295" t="s">
        <v>808</v>
      </c>
      <c r="D44" s="295" t="s">
        <v>672</v>
      </c>
      <c r="E44" s="295" t="s">
        <v>809</v>
      </c>
      <c r="F44" s="292">
        <v>66</v>
      </c>
      <c r="G44" s="296">
        <v>1</v>
      </c>
      <c r="H44" s="294">
        <v>70</v>
      </c>
      <c r="I44" s="309">
        <v>64</v>
      </c>
      <c r="J44" s="310">
        <v>134</v>
      </c>
      <c r="K44" s="310">
        <v>83.18</v>
      </c>
      <c r="L44" s="311">
        <v>75.09</v>
      </c>
      <c r="M44" s="291" t="s">
        <v>47</v>
      </c>
      <c r="N44" s="295" t="s">
        <v>810</v>
      </c>
      <c r="O44" s="291" t="s">
        <v>675</v>
      </c>
      <c r="P44" s="291" t="s">
        <v>47</v>
      </c>
      <c r="Q44" s="295" t="s">
        <v>444</v>
      </c>
      <c r="R44" s="293" t="s">
        <v>811</v>
      </c>
      <c r="S44" s="291" t="s">
        <v>812</v>
      </c>
    </row>
    <row r="45" ht="45" spans="1:19">
      <c r="A45" s="291">
        <v>43</v>
      </c>
      <c r="B45" s="301" t="s">
        <v>803</v>
      </c>
      <c r="C45" s="301" t="s">
        <v>808</v>
      </c>
      <c r="D45" s="301" t="s">
        <v>672</v>
      </c>
      <c r="E45" s="301" t="s">
        <v>813</v>
      </c>
      <c r="F45" s="292">
        <v>22</v>
      </c>
      <c r="G45" s="296">
        <v>1</v>
      </c>
      <c r="H45" s="304" t="s">
        <v>814</v>
      </c>
      <c r="I45" s="315"/>
      <c r="J45" s="310">
        <v>119</v>
      </c>
      <c r="K45" s="310">
        <v>84.9</v>
      </c>
      <c r="L45" s="311">
        <v>71.765</v>
      </c>
      <c r="M45" s="291" t="s">
        <v>47</v>
      </c>
      <c r="N45" s="295" t="s">
        <v>815</v>
      </c>
      <c r="O45" s="291" t="s">
        <v>675</v>
      </c>
      <c r="P45" s="291" t="s">
        <v>47</v>
      </c>
      <c r="Q45" s="295" t="s">
        <v>444</v>
      </c>
      <c r="R45" s="293" t="s">
        <v>811</v>
      </c>
      <c r="S45" s="320" t="s">
        <v>816</v>
      </c>
    </row>
    <row r="46" ht="45" spans="1:19">
      <c r="A46" s="291">
        <v>44</v>
      </c>
      <c r="B46" s="295" t="s">
        <v>803</v>
      </c>
      <c r="C46" s="295" t="s">
        <v>817</v>
      </c>
      <c r="D46" s="295" t="s">
        <v>672</v>
      </c>
      <c r="E46" s="295" t="s">
        <v>818</v>
      </c>
      <c r="F46" s="292">
        <v>83</v>
      </c>
      <c r="G46" s="296">
        <v>1</v>
      </c>
      <c r="H46" s="294">
        <v>62</v>
      </c>
      <c r="I46" s="309">
        <v>55</v>
      </c>
      <c r="J46" s="310">
        <v>117</v>
      </c>
      <c r="K46" s="310">
        <v>75.96</v>
      </c>
      <c r="L46" s="317">
        <v>67.23</v>
      </c>
      <c r="M46" s="291" t="s">
        <v>47</v>
      </c>
      <c r="N46" s="295" t="s">
        <v>819</v>
      </c>
      <c r="O46" s="291" t="s">
        <v>675</v>
      </c>
      <c r="P46" s="291" t="s">
        <v>676</v>
      </c>
      <c r="Q46" s="295" t="s">
        <v>459</v>
      </c>
      <c r="R46" s="293" t="s">
        <v>820</v>
      </c>
      <c r="S46" s="291" t="s">
        <v>693</v>
      </c>
    </row>
    <row r="47" ht="101.25" spans="1:19">
      <c r="A47" s="291">
        <v>45</v>
      </c>
      <c r="B47" s="295" t="s">
        <v>803</v>
      </c>
      <c r="C47" s="295" t="s">
        <v>817</v>
      </c>
      <c r="D47" s="295" t="s">
        <v>672</v>
      </c>
      <c r="E47" s="295" t="s">
        <v>821</v>
      </c>
      <c r="F47" s="292">
        <v>5</v>
      </c>
      <c r="G47" s="296">
        <v>1</v>
      </c>
      <c r="H47" s="294">
        <v>76.5</v>
      </c>
      <c r="I47" s="309">
        <v>66</v>
      </c>
      <c r="J47" s="310">
        <v>142.5</v>
      </c>
      <c r="K47" s="310">
        <v>83.46</v>
      </c>
      <c r="L47" s="311">
        <v>77.355</v>
      </c>
      <c r="M47" s="291" t="s">
        <v>47</v>
      </c>
      <c r="N47" s="295" t="s">
        <v>822</v>
      </c>
      <c r="O47" s="291" t="s">
        <v>675</v>
      </c>
      <c r="P47" s="291" t="s">
        <v>676</v>
      </c>
      <c r="Q47" s="295" t="s">
        <v>459</v>
      </c>
      <c r="R47" s="293" t="s">
        <v>820</v>
      </c>
      <c r="S47" s="291" t="s">
        <v>823</v>
      </c>
    </row>
    <row r="48" ht="33.75" spans="1:19">
      <c r="A48" s="291">
        <v>46</v>
      </c>
      <c r="B48" s="291" t="s">
        <v>824</v>
      </c>
      <c r="C48" s="291" t="s">
        <v>825</v>
      </c>
      <c r="D48" s="295" t="s">
        <v>771</v>
      </c>
      <c r="E48" s="295" t="s">
        <v>818</v>
      </c>
      <c r="F48" s="292">
        <v>40</v>
      </c>
      <c r="G48" s="291">
        <v>1</v>
      </c>
      <c r="H48" s="294">
        <v>72.5</v>
      </c>
      <c r="I48" s="309">
        <v>69</v>
      </c>
      <c r="J48" s="310">
        <v>141.5</v>
      </c>
      <c r="K48" s="310">
        <v>85.64</v>
      </c>
      <c r="L48" s="311">
        <v>78.195</v>
      </c>
      <c r="M48" s="291" t="s">
        <v>47</v>
      </c>
      <c r="N48" s="291" t="s">
        <v>819</v>
      </c>
      <c r="O48" s="291" t="s">
        <v>675</v>
      </c>
      <c r="P48" s="291" t="s">
        <v>676</v>
      </c>
      <c r="Q48" s="291" t="s">
        <v>704</v>
      </c>
      <c r="R48" s="291" t="s">
        <v>826</v>
      </c>
      <c r="S48" s="291"/>
    </row>
    <row r="49" ht="112.5" spans="1:19">
      <c r="A49" s="291">
        <v>47</v>
      </c>
      <c r="B49" s="291" t="s">
        <v>824</v>
      </c>
      <c r="C49" s="291" t="s">
        <v>825</v>
      </c>
      <c r="D49" s="295" t="s">
        <v>771</v>
      </c>
      <c r="E49" s="291" t="s">
        <v>827</v>
      </c>
      <c r="F49" s="292">
        <v>16</v>
      </c>
      <c r="G49" s="291">
        <v>1</v>
      </c>
      <c r="H49" s="294">
        <v>68.5</v>
      </c>
      <c r="I49" s="309">
        <v>62</v>
      </c>
      <c r="J49" s="310">
        <v>126.5</v>
      </c>
      <c r="K49" s="310">
        <v>80.32</v>
      </c>
      <c r="L49" s="311">
        <v>71.785</v>
      </c>
      <c r="M49" s="291" t="s">
        <v>47</v>
      </c>
      <c r="N49" s="291" t="s">
        <v>828</v>
      </c>
      <c r="O49" s="291" t="s">
        <v>675</v>
      </c>
      <c r="P49" s="291" t="s">
        <v>676</v>
      </c>
      <c r="Q49" s="291" t="s">
        <v>704</v>
      </c>
      <c r="R49" s="291" t="s">
        <v>826</v>
      </c>
      <c r="S49" s="291"/>
    </row>
    <row r="50" ht="56.25" spans="1:19">
      <c r="A50" s="291">
        <v>48</v>
      </c>
      <c r="B50" s="291" t="s">
        <v>824</v>
      </c>
      <c r="C50" s="291" t="s">
        <v>825</v>
      </c>
      <c r="D50" s="295" t="s">
        <v>771</v>
      </c>
      <c r="E50" s="291" t="s">
        <v>829</v>
      </c>
      <c r="F50" s="292">
        <v>98</v>
      </c>
      <c r="G50" s="291">
        <v>1</v>
      </c>
      <c r="H50" s="294">
        <v>66</v>
      </c>
      <c r="I50" s="309">
        <v>75</v>
      </c>
      <c r="J50" s="310">
        <v>141</v>
      </c>
      <c r="K50" s="310">
        <v>80.72</v>
      </c>
      <c r="L50" s="311">
        <v>75.61</v>
      </c>
      <c r="M50" s="291" t="s">
        <v>47</v>
      </c>
      <c r="N50" s="291" t="s">
        <v>830</v>
      </c>
      <c r="O50" s="291" t="s">
        <v>675</v>
      </c>
      <c r="P50" s="291" t="s">
        <v>676</v>
      </c>
      <c r="Q50" s="291" t="s">
        <v>704</v>
      </c>
      <c r="R50" s="291" t="s">
        <v>826</v>
      </c>
      <c r="S50" s="291" t="s">
        <v>831</v>
      </c>
    </row>
    <row r="51" ht="45" spans="1:19">
      <c r="A51" s="291">
        <v>49</v>
      </c>
      <c r="B51" s="291" t="s">
        <v>824</v>
      </c>
      <c r="C51" s="291" t="s">
        <v>832</v>
      </c>
      <c r="D51" s="295" t="s">
        <v>771</v>
      </c>
      <c r="E51" s="295" t="s">
        <v>818</v>
      </c>
      <c r="F51" s="292">
        <v>24</v>
      </c>
      <c r="G51" s="291">
        <v>1</v>
      </c>
      <c r="H51" s="294">
        <v>70</v>
      </c>
      <c r="I51" s="309">
        <v>67</v>
      </c>
      <c r="J51" s="310">
        <v>137</v>
      </c>
      <c r="K51" s="310">
        <v>82.26</v>
      </c>
      <c r="L51" s="311">
        <v>75.38</v>
      </c>
      <c r="M51" s="291" t="s">
        <v>47</v>
      </c>
      <c r="N51" s="291" t="s">
        <v>833</v>
      </c>
      <c r="O51" s="291" t="s">
        <v>675</v>
      </c>
      <c r="P51" s="291" t="s">
        <v>676</v>
      </c>
      <c r="Q51" s="291" t="s">
        <v>459</v>
      </c>
      <c r="R51" s="291" t="s">
        <v>834</v>
      </c>
      <c r="S51" s="291"/>
    </row>
    <row r="52" ht="56.25" spans="1:19">
      <c r="A52" s="291">
        <v>50</v>
      </c>
      <c r="B52" s="291" t="s">
        <v>824</v>
      </c>
      <c r="C52" s="291" t="s">
        <v>835</v>
      </c>
      <c r="D52" s="295" t="s">
        <v>771</v>
      </c>
      <c r="E52" s="291" t="s">
        <v>836</v>
      </c>
      <c r="F52" s="292">
        <v>6</v>
      </c>
      <c r="G52" s="291">
        <v>1</v>
      </c>
      <c r="H52" s="294">
        <v>61.5</v>
      </c>
      <c r="I52" s="309">
        <v>60</v>
      </c>
      <c r="J52" s="310">
        <v>121.5</v>
      </c>
      <c r="K52" s="310">
        <v>81.56</v>
      </c>
      <c r="L52" s="311">
        <v>71.155</v>
      </c>
      <c r="M52" s="291" t="s">
        <v>47</v>
      </c>
      <c r="N52" s="291" t="s">
        <v>837</v>
      </c>
      <c r="O52" s="291" t="s">
        <v>838</v>
      </c>
      <c r="P52" s="291" t="s">
        <v>47</v>
      </c>
      <c r="Q52" s="291" t="s">
        <v>364</v>
      </c>
      <c r="R52" s="291" t="s">
        <v>839</v>
      </c>
      <c r="S52" s="291" t="s">
        <v>840</v>
      </c>
    </row>
    <row r="53" ht="56.25" spans="1:19">
      <c r="A53" s="291">
        <v>51</v>
      </c>
      <c r="B53" s="291" t="s">
        <v>824</v>
      </c>
      <c r="C53" s="291" t="s">
        <v>40</v>
      </c>
      <c r="D53" s="295" t="s">
        <v>771</v>
      </c>
      <c r="E53" s="291" t="s">
        <v>841</v>
      </c>
      <c r="F53" s="292">
        <v>15</v>
      </c>
      <c r="G53" s="291">
        <v>1</v>
      </c>
      <c r="H53" s="294">
        <v>67</v>
      </c>
      <c r="I53" s="309">
        <v>62</v>
      </c>
      <c r="J53" s="310">
        <v>126</v>
      </c>
      <c r="K53" s="310">
        <v>82.4</v>
      </c>
      <c r="L53" s="311">
        <v>72.7</v>
      </c>
      <c r="M53" s="291" t="s">
        <v>47</v>
      </c>
      <c r="N53" s="291" t="s">
        <v>842</v>
      </c>
      <c r="O53" s="291" t="s">
        <v>675</v>
      </c>
      <c r="P53" s="291" t="s">
        <v>676</v>
      </c>
      <c r="Q53" s="291" t="s">
        <v>843</v>
      </c>
      <c r="R53" s="291" t="s">
        <v>844</v>
      </c>
      <c r="S53" s="291" t="s">
        <v>845</v>
      </c>
    </row>
    <row r="54" ht="67.5" spans="1:19">
      <c r="A54" s="291">
        <v>52</v>
      </c>
      <c r="B54" s="291" t="s">
        <v>824</v>
      </c>
      <c r="C54" s="291" t="s">
        <v>40</v>
      </c>
      <c r="D54" s="291" t="s">
        <v>771</v>
      </c>
      <c r="E54" s="291" t="s">
        <v>827</v>
      </c>
      <c r="F54" s="292">
        <v>15</v>
      </c>
      <c r="G54" s="291">
        <v>2</v>
      </c>
      <c r="H54" s="294">
        <v>56</v>
      </c>
      <c r="I54" s="309">
        <v>51</v>
      </c>
      <c r="J54" s="310">
        <v>107</v>
      </c>
      <c r="K54" s="310">
        <v>73.4</v>
      </c>
      <c r="L54" s="317">
        <v>63.45</v>
      </c>
      <c r="M54" s="291" t="s">
        <v>47</v>
      </c>
      <c r="N54" s="291" t="s">
        <v>846</v>
      </c>
      <c r="O54" s="291" t="s">
        <v>838</v>
      </c>
      <c r="P54" s="291" t="s">
        <v>47</v>
      </c>
      <c r="Q54" s="291" t="s">
        <v>843</v>
      </c>
      <c r="R54" s="291" t="s">
        <v>844</v>
      </c>
      <c r="S54" s="291" t="s">
        <v>847</v>
      </c>
    </row>
    <row r="55" ht="67.5" spans="1:19">
      <c r="A55" s="291">
        <v>53</v>
      </c>
      <c r="B55" s="291" t="s">
        <v>824</v>
      </c>
      <c r="C55" s="291" t="s">
        <v>40</v>
      </c>
      <c r="D55" s="291" t="s">
        <v>771</v>
      </c>
      <c r="E55" s="295" t="s">
        <v>818</v>
      </c>
      <c r="F55" s="292">
        <v>61</v>
      </c>
      <c r="G55" s="291">
        <v>2</v>
      </c>
      <c r="H55" s="294">
        <v>75</v>
      </c>
      <c r="I55" s="309">
        <v>67</v>
      </c>
      <c r="J55" s="310">
        <v>142</v>
      </c>
      <c r="K55" s="310">
        <v>79.84</v>
      </c>
      <c r="L55" s="311">
        <v>75.42</v>
      </c>
      <c r="M55" s="291" t="s">
        <v>47</v>
      </c>
      <c r="N55" s="291" t="s">
        <v>848</v>
      </c>
      <c r="O55" s="291" t="s">
        <v>675</v>
      </c>
      <c r="P55" s="291" t="s">
        <v>676</v>
      </c>
      <c r="Q55" s="291" t="s">
        <v>843</v>
      </c>
      <c r="R55" s="291" t="s">
        <v>844</v>
      </c>
      <c r="S55" s="291" t="s">
        <v>849</v>
      </c>
    </row>
    <row r="56" ht="45" spans="1:19">
      <c r="A56" s="291">
        <v>54</v>
      </c>
      <c r="B56" s="291" t="s">
        <v>824</v>
      </c>
      <c r="C56" s="291" t="s">
        <v>40</v>
      </c>
      <c r="D56" s="291" t="s">
        <v>771</v>
      </c>
      <c r="E56" s="291" t="s">
        <v>829</v>
      </c>
      <c r="F56" s="292">
        <v>115</v>
      </c>
      <c r="G56" s="291">
        <v>1</v>
      </c>
      <c r="H56" s="294">
        <v>65</v>
      </c>
      <c r="I56" s="309">
        <v>72</v>
      </c>
      <c r="J56" s="310">
        <v>137</v>
      </c>
      <c r="K56" s="310">
        <v>87.04</v>
      </c>
      <c r="L56" s="311">
        <v>77.77</v>
      </c>
      <c r="M56" s="291" t="s">
        <v>47</v>
      </c>
      <c r="N56" s="291" t="s">
        <v>850</v>
      </c>
      <c r="O56" s="291" t="s">
        <v>675</v>
      </c>
      <c r="P56" s="291" t="s">
        <v>676</v>
      </c>
      <c r="Q56" s="291" t="s">
        <v>843</v>
      </c>
      <c r="R56" s="291" t="s">
        <v>844</v>
      </c>
      <c r="S56" s="291"/>
    </row>
    <row r="57" ht="33.75" spans="1:19">
      <c r="A57" s="291">
        <v>55</v>
      </c>
      <c r="B57" s="291" t="s">
        <v>824</v>
      </c>
      <c r="C57" s="291" t="s">
        <v>851</v>
      </c>
      <c r="D57" s="291" t="s">
        <v>771</v>
      </c>
      <c r="E57" s="291" t="s">
        <v>852</v>
      </c>
      <c r="F57" s="292">
        <v>24</v>
      </c>
      <c r="G57" s="291">
        <v>1</v>
      </c>
      <c r="H57" s="294">
        <v>64</v>
      </c>
      <c r="I57" s="309">
        <v>63</v>
      </c>
      <c r="J57" s="310">
        <v>120.5</v>
      </c>
      <c r="K57" s="310">
        <v>81.84</v>
      </c>
      <c r="L57" s="311">
        <v>71.045</v>
      </c>
      <c r="M57" s="291" t="s">
        <v>742</v>
      </c>
      <c r="N57" s="291" t="s">
        <v>819</v>
      </c>
      <c r="O57" s="291" t="s">
        <v>675</v>
      </c>
      <c r="P57" s="291" t="s">
        <v>676</v>
      </c>
      <c r="Q57" s="291" t="s">
        <v>853</v>
      </c>
      <c r="R57" s="291" t="s">
        <v>854</v>
      </c>
      <c r="S57" s="291" t="s">
        <v>855</v>
      </c>
    </row>
    <row r="58" ht="33.75" spans="1:19">
      <c r="A58" s="291">
        <v>56</v>
      </c>
      <c r="B58" s="291" t="s">
        <v>824</v>
      </c>
      <c r="C58" s="291" t="s">
        <v>851</v>
      </c>
      <c r="D58" s="291" t="s">
        <v>771</v>
      </c>
      <c r="E58" s="291" t="s">
        <v>856</v>
      </c>
      <c r="F58" s="292">
        <v>42</v>
      </c>
      <c r="G58" s="291">
        <v>1</v>
      </c>
      <c r="H58" s="294">
        <v>67.5</v>
      </c>
      <c r="I58" s="309">
        <v>66</v>
      </c>
      <c r="J58" s="310">
        <v>133.5</v>
      </c>
      <c r="K58" s="310">
        <v>80.86</v>
      </c>
      <c r="L58" s="311">
        <v>73.805</v>
      </c>
      <c r="M58" s="291" t="s">
        <v>746</v>
      </c>
      <c r="N58" s="291" t="s">
        <v>819</v>
      </c>
      <c r="O58" s="291" t="s">
        <v>675</v>
      </c>
      <c r="P58" s="291" t="s">
        <v>676</v>
      </c>
      <c r="Q58" s="291" t="s">
        <v>853</v>
      </c>
      <c r="R58" s="291" t="s">
        <v>854</v>
      </c>
      <c r="S58" s="291" t="s">
        <v>855</v>
      </c>
    </row>
    <row r="59" ht="67.5" spans="1:19">
      <c r="A59" s="291">
        <v>57</v>
      </c>
      <c r="B59" s="291" t="s">
        <v>824</v>
      </c>
      <c r="C59" s="291" t="s">
        <v>851</v>
      </c>
      <c r="D59" s="291" t="s">
        <v>771</v>
      </c>
      <c r="E59" s="291" t="s">
        <v>857</v>
      </c>
      <c r="F59" s="292">
        <v>7</v>
      </c>
      <c r="G59" s="291">
        <v>1</v>
      </c>
      <c r="H59" s="294">
        <v>66.5</v>
      </c>
      <c r="I59" s="309">
        <v>51</v>
      </c>
      <c r="J59" s="310">
        <v>117.5</v>
      </c>
      <c r="K59" s="310">
        <v>80.78</v>
      </c>
      <c r="L59" s="317">
        <v>69.765</v>
      </c>
      <c r="M59" s="291" t="s">
        <v>47</v>
      </c>
      <c r="N59" s="291" t="s">
        <v>858</v>
      </c>
      <c r="O59" s="291" t="s">
        <v>675</v>
      </c>
      <c r="P59" s="291" t="s">
        <v>676</v>
      </c>
      <c r="Q59" s="291" t="s">
        <v>853</v>
      </c>
      <c r="R59" s="291" t="s">
        <v>854</v>
      </c>
      <c r="S59" s="291" t="s">
        <v>859</v>
      </c>
    </row>
    <row r="60" ht="133" customHeight="1" spans="1:19">
      <c r="A60" s="291">
        <v>58</v>
      </c>
      <c r="B60" s="291" t="s">
        <v>860</v>
      </c>
      <c r="C60" s="295" t="s">
        <v>861</v>
      </c>
      <c r="D60" s="295" t="s">
        <v>672</v>
      </c>
      <c r="E60" s="295" t="s">
        <v>173</v>
      </c>
      <c r="F60" s="292">
        <v>89</v>
      </c>
      <c r="G60" s="296">
        <v>1</v>
      </c>
      <c r="H60" s="294">
        <v>65.5</v>
      </c>
      <c r="I60" s="309">
        <v>73</v>
      </c>
      <c r="J60" s="310">
        <v>135.5</v>
      </c>
      <c r="K60" s="310">
        <v>80.22</v>
      </c>
      <c r="L60" s="311">
        <v>73.985</v>
      </c>
      <c r="M60" s="291" t="s">
        <v>47</v>
      </c>
      <c r="N60" s="295" t="s">
        <v>862</v>
      </c>
      <c r="O60" s="291" t="s">
        <v>675</v>
      </c>
      <c r="P60" s="291" t="s">
        <v>676</v>
      </c>
      <c r="Q60" s="295" t="s">
        <v>764</v>
      </c>
      <c r="R60" s="293" t="s">
        <v>863</v>
      </c>
      <c r="S60" s="320"/>
    </row>
    <row r="61" ht="67.5" spans="1:19">
      <c r="A61" s="291">
        <v>59</v>
      </c>
      <c r="B61" s="291" t="s">
        <v>864</v>
      </c>
      <c r="C61" s="295" t="s">
        <v>865</v>
      </c>
      <c r="D61" s="295" t="s">
        <v>771</v>
      </c>
      <c r="E61" s="295" t="s">
        <v>229</v>
      </c>
      <c r="F61" s="292">
        <v>90</v>
      </c>
      <c r="G61" s="296">
        <v>1</v>
      </c>
      <c r="H61" s="294">
        <v>74</v>
      </c>
      <c r="I61" s="309">
        <v>64</v>
      </c>
      <c r="J61" s="310">
        <v>135</v>
      </c>
      <c r="K61" s="310">
        <v>88.06</v>
      </c>
      <c r="L61" s="311">
        <v>77.78</v>
      </c>
      <c r="M61" s="291" t="s">
        <v>47</v>
      </c>
      <c r="N61" s="295" t="s">
        <v>866</v>
      </c>
      <c r="O61" s="291" t="s">
        <v>675</v>
      </c>
      <c r="P61" s="291" t="s">
        <v>676</v>
      </c>
      <c r="Q61" s="295" t="s">
        <v>444</v>
      </c>
      <c r="R61" s="293" t="s">
        <v>867</v>
      </c>
      <c r="S61" s="320"/>
    </row>
    <row r="62" ht="33.75" spans="1:19">
      <c r="A62" s="291">
        <v>60</v>
      </c>
      <c r="B62" s="291" t="s">
        <v>868</v>
      </c>
      <c r="C62" s="291" t="s">
        <v>869</v>
      </c>
      <c r="D62" s="291" t="s">
        <v>672</v>
      </c>
      <c r="E62" s="291" t="s">
        <v>870</v>
      </c>
      <c r="F62" s="292">
        <v>65</v>
      </c>
      <c r="G62" s="291">
        <v>1</v>
      </c>
      <c r="H62" s="294">
        <v>71.5</v>
      </c>
      <c r="I62" s="309">
        <v>64</v>
      </c>
      <c r="J62" s="310">
        <v>131.5</v>
      </c>
      <c r="K62" s="310">
        <v>81.98</v>
      </c>
      <c r="L62" s="311">
        <v>73.865</v>
      </c>
      <c r="M62" s="291" t="s">
        <v>47</v>
      </c>
      <c r="N62" s="291" t="s">
        <v>871</v>
      </c>
      <c r="O62" s="291" t="s">
        <v>675</v>
      </c>
      <c r="P62" s="291" t="s">
        <v>676</v>
      </c>
      <c r="Q62" s="291" t="s">
        <v>335</v>
      </c>
      <c r="R62" s="291" t="s">
        <v>872</v>
      </c>
      <c r="S62" s="291"/>
    </row>
    <row r="63" ht="67.5" spans="1:19">
      <c r="A63" s="291">
        <v>61</v>
      </c>
      <c r="B63" s="295" t="s">
        <v>52</v>
      </c>
      <c r="C63" s="295" t="s">
        <v>873</v>
      </c>
      <c r="D63" s="295" t="s">
        <v>672</v>
      </c>
      <c r="E63" s="295" t="s">
        <v>229</v>
      </c>
      <c r="F63" s="292">
        <v>49</v>
      </c>
      <c r="G63" s="296">
        <v>1</v>
      </c>
      <c r="H63" s="294">
        <v>71</v>
      </c>
      <c r="I63" s="309">
        <v>72</v>
      </c>
      <c r="J63" s="310">
        <v>143</v>
      </c>
      <c r="K63" s="310">
        <v>86.08</v>
      </c>
      <c r="L63" s="311">
        <v>78.79</v>
      </c>
      <c r="M63" s="295" t="s">
        <v>47</v>
      </c>
      <c r="N63" s="295" t="s">
        <v>51</v>
      </c>
      <c r="O63" s="295" t="s">
        <v>675</v>
      </c>
      <c r="P63" s="295" t="s">
        <v>676</v>
      </c>
      <c r="Q63" s="295" t="s">
        <v>503</v>
      </c>
      <c r="R63" s="296" t="s">
        <v>874</v>
      </c>
      <c r="S63" s="295" t="s">
        <v>875</v>
      </c>
    </row>
    <row r="64" ht="45" spans="1:19">
      <c r="A64" s="291">
        <v>62</v>
      </c>
      <c r="B64" s="295" t="s">
        <v>876</v>
      </c>
      <c r="C64" s="295" t="s">
        <v>877</v>
      </c>
      <c r="D64" s="295" t="s">
        <v>672</v>
      </c>
      <c r="E64" s="295" t="s">
        <v>253</v>
      </c>
      <c r="F64" s="292">
        <v>80</v>
      </c>
      <c r="G64" s="296">
        <v>1</v>
      </c>
      <c r="H64" s="294">
        <v>72.5</v>
      </c>
      <c r="I64" s="309">
        <v>66</v>
      </c>
      <c r="J64" s="310">
        <v>136</v>
      </c>
      <c r="K64" s="310">
        <v>86.6</v>
      </c>
      <c r="L64" s="311">
        <v>77.3</v>
      </c>
      <c r="M64" s="295" t="s">
        <v>47</v>
      </c>
      <c r="N64" s="295" t="s">
        <v>878</v>
      </c>
      <c r="O64" s="291" t="s">
        <v>675</v>
      </c>
      <c r="P64" s="291" t="s">
        <v>676</v>
      </c>
      <c r="Q64" s="295" t="s">
        <v>364</v>
      </c>
      <c r="R64" s="296" t="s">
        <v>879</v>
      </c>
      <c r="S64" s="295"/>
    </row>
    <row r="65" ht="45" spans="1:19">
      <c r="A65" s="291">
        <v>63</v>
      </c>
      <c r="B65" s="295" t="s">
        <v>876</v>
      </c>
      <c r="C65" s="295" t="s">
        <v>877</v>
      </c>
      <c r="D65" s="295" t="s">
        <v>672</v>
      </c>
      <c r="E65" s="295" t="s">
        <v>260</v>
      </c>
      <c r="F65" s="292">
        <v>70</v>
      </c>
      <c r="G65" s="296">
        <v>1</v>
      </c>
      <c r="H65" s="294">
        <v>74</v>
      </c>
      <c r="I65" s="309">
        <v>62</v>
      </c>
      <c r="J65" s="310">
        <v>134.5</v>
      </c>
      <c r="K65" s="310">
        <v>80.7</v>
      </c>
      <c r="L65" s="311">
        <v>73.975</v>
      </c>
      <c r="M65" s="295" t="s">
        <v>47</v>
      </c>
      <c r="N65" s="295" t="s">
        <v>810</v>
      </c>
      <c r="O65" s="291" t="s">
        <v>675</v>
      </c>
      <c r="P65" s="291" t="s">
        <v>676</v>
      </c>
      <c r="Q65" s="295" t="s">
        <v>364</v>
      </c>
      <c r="R65" s="296" t="s">
        <v>879</v>
      </c>
      <c r="S65" s="295"/>
    </row>
    <row r="66" ht="45" spans="1:19">
      <c r="A66" s="291">
        <v>64</v>
      </c>
      <c r="B66" s="295" t="s">
        <v>876</v>
      </c>
      <c r="C66" s="295" t="s">
        <v>877</v>
      </c>
      <c r="D66" s="295" t="s">
        <v>672</v>
      </c>
      <c r="E66" s="295" t="s">
        <v>572</v>
      </c>
      <c r="F66" s="292">
        <v>248</v>
      </c>
      <c r="G66" s="296">
        <v>1</v>
      </c>
      <c r="H66" s="294">
        <v>72.5</v>
      </c>
      <c r="I66" s="309">
        <v>68</v>
      </c>
      <c r="J66" s="310">
        <v>140.5</v>
      </c>
      <c r="K66" s="310">
        <v>83.66</v>
      </c>
      <c r="L66" s="311">
        <v>76.955</v>
      </c>
      <c r="M66" s="295" t="s">
        <v>47</v>
      </c>
      <c r="N66" s="295" t="s">
        <v>880</v>
      </c>
      <c r="O66" s="291" t="s">
        <v>675</v>
      </c>
      <c r="P66" s="291" t="s">
        <v>676</v>
      </c>
      <c r="Q66" s="295" t="s">
        <v>364</v>
      </c>
      <c r="R66" s="296" t="s">
        <v>879</v>
      </c>
      <c r="S66" s="295"/>
    </row>
    <row r="67" ht="45" spans="1:19">
      <c r="A67" s="291">
        <v>65</v>
      </c>
      <c r="B67" s="295" t="s">
        <v>881</v>
      </c>
      <c r="C67" s="295" t="s">
        <v>882</v>
      </c>
      <c r="D67" s="295" t="s">
        <v>672</v>
      </c>
      <c r="E67" s="295" t="s">
        <v>229</v>
      </c>
      <c r="F67" s="292">
        <v>44</v>
      </c>
      <c r="G67" s="296">
        <v>1</v>
      </c>
      <c r="H67" s="294">
        <v>75</v>
      </c>
      <c r="I67" s="309">
        <v>60</v>
      </c>
      <c r="J67" s="310">
        <v>135</v>
      </c>
      <c r="K67" s="310">
        <v>82.32</v>
      </c>
      <c r="L67" s="311">
        <v>74.91</v>
      </c>
      <c r="M67" s="295" t="s">
        <v>47</v>
      </c>
      <c r="N67" s="295" t="s">
        <v>883</v>
      </c>
      <c r="O67" s="291" t="s">
        <v>675</v>
      </c>
      <c r="P67" s="291" t="s">
        <v>676</v>
      </c>
      <c r="Q67" s="295" t="s">
        <v>884</v>
      </c>
      <c r="R67" s="296" t="s">
        <v>885</v>
      </c>
      <c r="S67" s="295"/>
    </row>
    <row r="68" ht="123.75" spans="1:19">
      <c r="A68" s="291">
        <v>66</v>
      </c>
      <c r="B68" s="295" t="s">
        <v>886</v>
      </c>
      <c r="C68" s="295" t="s">
        <v>886</v>
      </c>
      <c r="D68" s="295" t="s">
        <v>672</v>
      </c>
      <c r="E68" s="295" t="s">
        <v>229</v>
      </c>
      <c r="F68" s="292">
        <v>278</v>
      </c>
      <c r="G68" s="296">
        <v>1</v>
      </c>
      <c r="H68" s="294">
        <v>71.5</v>
      </c>
      <c r="I68" s="309">
        <v>69</v>
      </c>
      <c r="J68" s="310">
        <v>140.5</v>
      </c>
      <c r="K68" s="310">
        <v>83.48</v>
      </c>
      <c r="L68" s="311">
        <v>76.865</v>
      </c>
      <c r="M68" s="295" t="s">
        <v>47</v>
      </c>
      <c r="N68" s="295" t="s">
        <v>887</v>
      </c>
      <c r="O68" s="295" t="s">
        <v>675</v>
      </c>
      <c r="P68" s="291" t="s">
        <v>47</v>
      </c>
      <c r="Q68" s="295" t="s">
        <v>567</v>
      </c>
      <c r="R68" s="296" t="s">
        <v>888</v>
      </c>
      <c r="S68" s="295"/>
    </row>
    <row r="69" ht="90" spans="1:19">
      <c r="A69" s="291">
        <v>67</v>
      </c>
      <c r="B69" s="295" t="s">
        <v>889</v>
      </c>
      <c r="C69" s="295" t="s">
        <v>890</v>
      </c>
      <c r="D69" s="295" t="s">
        <v>672</v>
      </c>
      <c r="E69" s="295" t="s">
        <v>253</v>
      </c>
      <c r="F69" s="292">
        <v>119</v>
      </c>
      <c r="G69" s="296">
        <v>1</v>
      </c>
      <c r="H69" s="294">
        <v>71</v>
      </c>
      <c r="I69" s="309">
        <v>72</v>
      </c>
      <c r="J69" s="310">
        <v>136.5</v>
      </c>
      <c r="K69" s="310">
        <v>85.6</v>
      </c>
      <c r="L69" s="311">
        <v>76.925</v>
      </c>
      <c r="M69" s="295" t="s">
        <v>742</v>
      </c>
      <c r="N69" s="295" t="s">
        <v>891</v>
      </c>
      <c r="O69" s="295" t="s">
        <v>675</v>
      </c>
      <c r="P69" s="291" t="s">
        <v>676</v>
      </c>
      <c r="Q69" s="295" t="s">
        <v>892</v>
      </c>
      <c r="R69" s="296" t="s">
        <v>893</v>
      </c>
      <c r="S69" s="295"/>
    </row>
    <row r="70" ht="90" spans="1:19">
      <c r="A70" s="291">
        <v>68</v>
      </c>
      <c r="B70" s="295" t="s">
        <v>889</v>
      </c>
      <c r="C70" s="295" t="s">
        <v>890</v>
      </c>
      <c r="D70" s="295" t="s">
        <v>672</v>
      </c>
      <c r="E70" s="295" t="s">
        <v>260</v>
      </c>
      <c r="F70" s="292">
        <v>95</v>
      </c>
      <c r="G70" s="296">
        <v>1</v>
      </c>
      <c r="H70" s="294">
        <v>71</v>
      </c>
      <c r="I70" s="309">
        <v>67</v>
      </c>
      <c r="J70" s="310">
        <v>133.5</v>
      </c>
      <c r="K70" s="310">
        <v>86</v>
      </c>
      <c r="L70" s="311">
        <v>76.375</v>
      </c>
      <c r="M70" s="295" t="s">
        <v>746</v>
      </c>
      <c r="N70" s="295" t="s">
        <v>891</v>
      </c>
      <c r="O70" s="295" t="s">
        <v>675</v>
      </c>
      <c r="P70" s="291" t="s">
        <v>676</v>
      </c>
      <c r="Q70" s="295" t="s">
        <v>892</v>
      </c>
      <c r="R70" s="296" t="s">
        <v>893</v>
      </c>
      <c r="S70" s="295"/>
    </row>
    <row r="71" ht="101.25" spans="1:19">
      <c r="A71" s="291">
        <v>69</v>
      </c>
      <c r="B71" s="295" t="s">
        <v>894</v>
      </c>
      <c r="C71" s="295" t="s">
        <v>895</v>
      </c>
      <c r="D71" s="295" t="s">
        <v>672</v>
      </c>
      <c r="E71" s="295" t="s">
        <v>229</v>
      </c>
      <c r="F71" s="292">
        <v>25</v>
      </c>
      <c r="G71" s="296">
        <v>1</v>
      </c>
      <c r="H71" s="294">
        <v>72.5</v>
      </c>
      <c r="I71" s="309">
        <v>63</v>
      </c>
      <c r="J71" s="310">
        <v>135.5</v>
      </c>
      <c r="K71" s="310">
        <v>78.2</v>
      </c>
      <c r="L71" s="311">
        <v>72.975</v>
      </c>
      <c r="M71" s="295" t="s">
        <v>47</v>
      </c>
      <c r="N71" s="295" t="s">
        <v>896</v>
      </c>
      <c r="O71" s="295" t="s">
        <v>675</v>
      </c>
      <c r="P71" s="295" t="s">
        <v>676</v>
      </c>
      <c r="Q71" s="295" t="s">
        <v>749</v>
      </c>
      <c r="R71" s="295" t="s">
        <v>897</v>
      </c>
      <c r="S71" s="295"/>
    </row>
    <row r="72" ht="101.25" spans="1:19">
      <c r="A72" s="291">
        <v>71</v>
      </c>
      <c r="B72" s="301" t="s">
        <v>898</v>
      </c>
      <c r="C72" s="301" t="s">
        <v>898</v>
      </c>
      <c r="D72" s="301" t="s">
        <v>771</v>
      </c>
      <c r="E72" s="301" t="s">
        <v>899</v>
      </c>
      <c r="F72" s="292">
        <v>4</v>
      </c>
      <c r="G72" s="293">
        <v>1</v>
      </c>
      <c r="H72" s="304" t="s">
        <v>900</v>
      </c>
      <c r="I72" s="315"/>
      <c r="J72" s="310">
        <v>114.5</v>
      </c>
      <c r="K72" s="310">
        <v>86.28</v>
      </c>
      <c r="L72" s="311">
        <v>71.765</v>
      </c>
      <c r="M72" s="291" t="s">
        <v>746</v>
      </c>
      <c r="N72" s="291" t="s">
        <v>901</v>
      </c>
      <c r="O72" s="291" t="s">
        <v>675</v>
      </c>
      <c r="P72" s="291" t="s">
        <v>676</v>
      </c>
      <c r="Q72" s="291" t="s">
        <v>795</v>
      </c>
      <c r="R72" s="293" t="s">
        <v>902</v>
      </c>
      <c r="S72" s="295" t="s">
        <v>903</v>
      </c>
    </row>
    <row r="73" ht="33.75" spans="1:19">
      <c r="A73" s="291">
        <v>73</v>
      </c>
      <c r="B73" s="291" t="s">
        <v>898</v>
      </c>
      <c r="C73" s="291" t="s">
        <v>898</v>
      </c>
      <c r="D73" s="291" t="s">
        <v>771</v>
      </c>
      <c r="E73" s="291" t="s">
        <v>904</v>
      </c>
      <c r="F73" s="292">
        <v>9</v>
      </c>
      <c r="G73" s="291">
        <v>3</v>
      </c>
      <c r="H73" s="294">
        <v>72</v>
      </c>
      <c r="I73" s="309">
        <v>65</v>
      </c>
      <c r="J73" s="310">
        <v>122.5</v>
      </c>
      <c r="K73" s="310">
        <v>77.8</v>
      </c>
      <c r="L73" s="317">
        <v>69.525</v>
      </c>
      <c r="M73" s="291" t="s">
        <v>746</v>
      </c>
      <c r="N73" s="291" t="s">
        <v>905</v>
      </c>
      <c r="O73" s="291" t="s">
        <v>784</v>
      </c>
      <c r="P73" s="291" t="s">
        <v>785</v>
      </c>
      <c r="Q73" s="291" t="s">
        <v>795</v>
      </c>
      <c r="R73" s="291" t="s">
        <v>902</v>
      </c>
      <c r="S73" s="291" t="s">
        <v>906</v>
      </c>
    </row>
    <row r="74" ht="45" spans="1:19">
      <c r="A74" s="291">
        <v>74</v>
      </c>
      <c r="B74" s="301" t="s">
        <v>898</v>
      </c>
      <c r="C74" s="301" t="s">
        <v>898</v>
      </c>
      <c r="D74" s="301" t="s">
        <v>771</v>
      </c>
      <c r="E74" s="301" t="s">
        <v>907</v>
      </c>
      <c r="F74" s="292">
        <v>36</v>
      </c>
      <c r="G74" s="293">
        <v>1</v>
      </c>
      <c r="H74" s="304" t="s">
        <v>908</v>
      </c>
      <c r="I74" s="315"/>
      <c r="J74" s="310">
        <v>115</v>
      </c>
      <c r="K74" s="310">
        <v>86.46</v>
      </c>
      <c r="L74" s="311">
        <v>71.98</v>
      </c>
      <c r="M74" s="291" t="s">
        <v>47</v>
      </c>
      <c r="N74" s="291" t="s">
        <v>909</v>
      </c>
      <c r="O74" s="291" t="s">
        <v>675</v>
      </c>
      <c r="P74" s="291" t="s">
        <v>676</v>
      </c>
      <c r="Q74" s="291" t="s">
        <v>795</v>
      </c>
      <c r="R74" s="293" t="s">
        <v>902</v>
      </c>
      <c r="S74" s="320" t="s">
        <v>906</v>
      </c>
    </row>
    <row r="75" ht="56.25" spans="1:19">
      <c r="A75" s="291">
        <v>75</v>
      </c>
      <c r="B75" s="291" t="s">
        <v>910</v>
      </c>
      <c r="C75" s="291" t="s">
        <v>911</v>
      </c>
      <c r="D75" s="291" t="s">
        <v>771</v>
      </c>
      <c r="E75" s="291" t="s">
        <v>818</v>
      </c>
      <c r="F75" s="292">
        <v>30</v>
      </c>
      <c r="G75" s="293">
        <v>1</v>
      </c>
      <c r="H75" s="294">
        <v>68</v>
      </c>
      <c r="I75" s="309">
        <v>66</v>
      </c>
      <c r="J75" s="310">
        <v>137</v>
      </c>
      <c r="K75" s="310">
        <v>82.92</v>
      </c>
      <c r="L75" s="311">
        <v>75.71</v>
      </c>
      <c r="M75" s="291" t="s">
        <v>47</v>
      </c>
      <c r="N75" s="291" t="s">
        <v>757</v>
      </c>
      <c r="O75" s="291" t="s">
        <v>675</v>
      </c>
      <c r="P75" s="291" t="s">
        <v>676</v>
      </c>
      <c r="Q75" s="291" t="s">
        <v>258</v>
      </c>
      <c r="R75" s="293" t="s">
        <v>912</v>
      </c>
      <c r="S75" s="320"/>
    </row>
    <row r="76" ht="67.5" spans="1:19">
      <c r="A76" s="291">
        <v>76</v>
      </c>
      <c r="B76" s="291" t="s">
        <v>913</v>
      </c>
      <c r="C76" s="291" t="s">
        <v>914</v>
      </c>
      <c r="D76" s="291" t="s">
        <v>672</v>
      </c>
      <c r="E76" s="291" t="s">
        <v>229</v>
      </c>
      <c r="F76" s="292">
        <v>39</v>
      </c>
      <c r="G76" s="293">
        <v>1</v>
      </c>
      <c r="H76" s="294">
        <v>72.5</v>
      </c>
      <c r="I76" s="309">
        <v>67</v>
      </c>
      <c r="J76" s="310">
        <v>134</v>
      </c>
      <c r="K76" s="310">
        <v>83.5</v>
      </c>
      <c r="L76" s="311">
        <v>75.25</v>
      </c>
      <c r="M76" s="291" t="s">
        <v>47</v>
      </c>
      <c r="N76" s="291" t="s">
        <v>915</v>
      </c>
      <c r="O76" s="291" t="s">
        <v>675</v>
      </c>
      <c r="P76" s="291" t="s">
        <v>676</v>
      </c>
      <c r="Q76" s="291" t="s">
        <v>187</v>
      </c>
      <c r="R76" s="293" t="s">
        <v>916</v>
      </c>
      <c r="S76" s="320"/>
    </row>
    <row r="77" ht="67.5" spans="1:19">
      <c r="A77" s="291">
        <v>77</v>
      </c>
      <c r="B77" s="291" t="s">
        <v>917</v>
      </c>
      <c r="C77" s="295" t="s">
        <v>918</v>
      </c>
      <c r="D77" s="291" t="s">
        <v>672</v>
      </c>
      <c r="E77" s="295" t="s">
        <v>229</v>
      </c>
      <c r="F77" s="292">
        <v>241</v>
      </c>
      <c r="G77" s="296">
        <v>1</v>
      </c>
      <c r="H77" s="294">
        <v>67.5</v>
      </c>
      <c r="I77" s="309">
        <v>68</v>
      </c>
      <c r="J77" s="310">
        <v>139.5</v>
      </c>
      <c r="K77" s="310">
        <v>81.98</v>
      </c>
      <c r="L77" s="311">
        <v>75.865</v>
      </c>
      <c r="M77" s="291" t="s">
        <v>47</v>
      </c>
      <c r="N77" s="295" t="s">
        <v>919</v>
      </c>
      <c r="O77" s="291" t="s">
        <v>675</v>
      </c>
      <c r="P77" s="291" t="s">
        <v>676</v>
      </c>
      <c r="Q77" s="295" t="s">
        <v>801</v>
      </c>
      <c r="R77" s="293" t="s">
        <v>920</v>
      </c>
      <c r="S77" s="320"/>
    </row>
    <row r="78" ht="112.5" spans="1:19">
      <c r="A78" s="291">
        <v>78</v>
      </c>
      <c r="B78" s="291" t="s">
        <v>921</v>
      </c>
      <c r="C78" s="295" t="s">
        <v>922</v>
      </c>
      <c r="D78" s="291" t="s">
        <v>672</v>
      </c>
      <c r="E78" s="295" t="s">
        <v>818</v>
      </c>
      <c r="F78" s="292">
        <v>40</v>
      </c>
      <c r="G78" s="296">
        <v>1</v>
      </c>
      <c r="H78" s="294">
        <v>69.5</v>
      </c>
      <c r="I78" s="309">
        <v>64</v>
      </c>
      <c r="J78" s="310">
        <v>132.5</v>
      </c>
      <c r="K78" s="310">
        <v>81.76</v>
      </c>
      <c r="L78" s="311">
        <v>74.005</v>
      </c>
      <c r="M78" s="291" t="s">
        <v>47</v>
      </c>
      <c r="N78" s="295" t="s">
        <v>923</v>
      </c>
      <c r="O78" s="291" t="s">
        <v>675</v>
      </c>
      <c r="P78" s="291" t="s">
        <v>676</v>
      </c>
      <c r="Q78" s="295" t="s">
        <v>548</v>
      </c>
      <c r="R78" s="293" t="s">
        <v>924</v>
      </c>
      <c r="S78" s="320"/>
    </row>
    <row r="79" ht="45" spans="1:19">
      <c r="A79" s="291">
        <v>79</v>
      </c>
      <c r="B79" s="291" t="s">
        <v>925</v>
      </c>
      <c r="C79" s="295" t="s">
        <v>926</v>
      </c>
      <c r="D79" s="291" t="s">
        <v>672</v>
      </c>
      <c r="E79" s="295" t="s">
        <v>229</v>
      </c>
      <c r="F79" s="292">
        <v>43</v>
      </c>
      <c r="G79" s="296">
        <v>1</v>
      </c>
      <c r="H79" s="294">
        <v>67</v>
      </c>
      <c r="I79" s="309">
        <v>53</v>
      </c>
      <c r="J79" s="310">
        <v>133.5</v>
      </c>
      <c r="K79" s="310">
        <v>82.44</v>
      </c>
      <c r="L79" s="311">
        <v>74.595</v>
      </c>
      <c r="M79" s="291" t="s">
        <v>47</v>
      </c>
      <c r="N79" s="295" t="s">
        <v>47</v>
      </c>
      <c r="O79" s="291" t="s">
        <v>927</v>
      </c>
      <c r="P79" s="291" t="s">
        <v>47</v>
      </c>
      <c r="Q79" s="295" t="s">
        <v>725</v>
      </c>
      <c r="R79" s="293" t="s">
        <v>928</v>
      </c>
      <c r="S79" s="291" t="s">
        <v>929</v>
      </c>
    </row>
    <row r="80" ht="45" spans="1:19">
      <c r="A80" s="291">
        <v>80</v>
      </c>
      <c r="B80" s="291" t="s">
        <v>930</v>
      </c>
      <c r="C80" s="295" t="s">
        <v>931</v>
      </c>
      <c r="D80" s="295" t="s">
        <v>672</v>
      </c>
      <c r="E80" s="295" t="s">
        <v>229</v>
      </c>
      <c r="F80" s="292">
        <v>5</v>
      </c>
      <c r="G80" s="296">
        <v>1</v>
      </c>
      <c r="H80" s="294">
        <v>66.5</v>
      </c>
      <c r="I80" s="309">
        <v>70</v>
      </c>
      <c r="J80" s="310">
        <v>118.5</v>
      </c>
      <c r="K80" s="310">
        <v>81.1</v>
      </c>
      <c r="L80" s="317">
        <v>70.175</v>
      </c>
      <c r="M80" s="291" t="s">
        <v>47</v>
      </c>
      <c r="N80" s="295" t="s">
        <v>932</v>
      </c>
      <c r="O80" s="318" t="s">
        <v>784</v>
      </c>
      <c r="P80" s="318" t="s">
        <v>785</v>
      </c>
      <c r="Q80" s="295" t="s">
        <v>400</v>
      </c>
      <c r="R80" s="293" t="s">
        <v>933</v>
      </c>
      <c r="S80" s="291" t="s">
        <v>934</v>
      </c>
    </row>
    <row r="81" ht="45" spans="1:19">
      <c r="A81" s="291">
        <v>81</v>
      </c>
      <c r="B81" s="291" t="s">
        <v>935</v>
      </c>
      <c r="C81" s="295" t="s">
        <v>936</v>
      </c>
      <c r="D81" s="295" t="s">
        <v>672</v>
      </c>
      <c r="E81" s="295" t="s">
        <v>229</v>
      </c>
      <c r="F81" s="292">
        <v>41</v>
      </c>
      <c r="G81" s="296">
        <v>1</v>
      </c>
      <c r="H81" s="294">
        <v>75</v>
      </c>
      <c r="I81" s="309">
        <v>67</v>
      </c>
      <c r="J81" s="310">
        <v>136.5</v>
      </c>
      <c r="K81" s="310">
        <v>82.58</v>
      </c>
      <c r="L81" s="311">
        <v>75.415</v>
      </c>
      <c r="M81" s="291" t="s">
        <v>47</v>
      </c>
      <c r="N81" s="295" t="s">
        <v>47</v>
      </c>
      <c r="O81" s="291" t="s">
        <v>927</v>
      </c>
      <c r="P81" s="291" t="s">
        <v>47</v>
      </c>
      <c r="Q81" s="295" t="s">
        <v>704</v>
      </c>
      <c r="R81" s="293" t="s">
        <v>937</v>
      </c>
      <c r="S81" s="291" t="s">
        <v>929</v>
      </c>
    </row>
    <row r="82" ht="45" spans="1:19">
      <c r="A82" s="291">
        <v>82</v>
      </c>
      <c r="B82" s="291" t="s">
        <v>938</v>
      </c>
      <c r="C82" s="295" t="s">
        <v>939</v>
      </c>
      <c r="D82" s="295" t="s">
        <v>672</v>
      </c>
      <c r="E82" s="295" t="s">
        <v>229</v>
      </c>
      <c r="F82" s="292">
        <v>382</v>
      </c>
      <c r="G82" s="296">
        <v>1</v>
      </c>
      <c r="H82" s="294">
        <v>74.5</v>
      </c>
      <c r="I82" s="309">
        <v>68</v>
      </c>
      <c r="J82" s="310">
        <v>136.5</v>
      </c>
      <c r="K82" s="310">
        <v>83.5</v>
      </c>
      <c r="L82" s="311">
        <v>75.875</v>
      </c>
      <c r="M82" s="291" t="s">
        <v>47</v>
      </c>
      <c r="N82" s="295" t="s">
        <v>47</v>
      </c>
      <c r="O82" s="291" t="s">
        <v>675</v>
      </c>
      <c r="P82" s="291" t="s">
        <v>676</v>
      </c>
      <c r="Q82" s="295" t="s">
        <v>691</v>
      </c>
      <c r="R82" s="293" t="s">
        <v>940</v>
      </c>
      <c r="S82" s="291"/>
    </row>
    <row r="83" ht="112.5" spans="1:19">
      <c r="A83" s="291">
        <v>83</v>
      </c>
      <c r="B83" s="291" t="s">
        <v>48</v>
      </c>
      <c r="C83" s="295" t="s">
        <v>941</v>
      </c>
      <c r="D83" s="295" t="s">
        <v>672</v>
      </c>
      <c r="E83" s="295" t="s">
        <v>253</v>
      </c>
      <c r="F83" s="292">
        <v>144</v>
      </c>
      <c r="G83" s="296">
        <v>1</v>
      </c>
      <c r="H83" s="294">
        <v>72</v>
      </c>
      <c r="I83" s="309">
        <v>63</v>
      </c>
      <c r="J83" s="310">
        <v>133</v>
      </c>
      <c r="K83" s="310">
        <v>84.56</v>
      </c>
      <c r="L83" s="311">
        <v>75.53</v>
      </c>
      <c r="M83" s="291" t="s">
        <v>47</v>
      </c>
      <c r="N83" s="295" t="s">
        <v>942</v>
      </c>
      <c r="O83" s="291" t="s">
        <v>675</v>
      </c>
      <c r="P83" s="291" t="s">
        <v>676</v>
      </c>
      <c r="Q83" s="295" t="s">
        <v>335</v>
      </c>
      <c r="R83" s="293" t="s">
        <v>943</v>
      </c>
      <c r="S83" s="320"/>
    </row>
    <row r="84" ht="123.75" spans="1:19">
      <c r="A84" s="291">
        <v>84</v>
      </c>
      <c r="B84" s="291" t="s">
        <v>48</v>
      </c>
      <c r="C84" s="295" t="s">
        <v>941</v>
      </c>
      <c r="D84" s="295" t="s">
        <v>672</v>
      </c>
      <c r="E84" s="295" t="s">
        <v>260</v>
      </c>
      <c r="F84" s="292">
        <v>29</v>
      </c>
      <c r="G84" s="296">
        <v>1</v>
      </c>
      <c r="H84" s="294">
        <v>72</v>
      </c>
      <c r="I84" s="309">
        <v>71</v>
      </c>
      <c r="J84" s="310">
        <v>132</v>
      </c>
      <c r="K84" s="310">
        <v>88.38</v>
      </c>
      <c r="L84" s="311">
        <v>77.19</v>
      </c>
      <c r="M84" s="291" t="s">
        <v>47</v>
      </c>
      <c r="N84" s="295" t="s">
        <v>944</v>
      </c>
      <c r="O84" s="291" t="s">
        <v>675</v>
      </c>
      <c r="P84" s="291" t="s">
        <v>676</v>
      </c>
      <c r="Q84" s="295" t="s">
        <v>335</v>
      </c>
      <c r="R84" s="293" t="s">
        <v>943</v>
      </c>
      <c r="S84" s="320"/>
    </row>
    <row r="85" ht="45" spans="1:19">
      <c r="A85" s="291">
        <v>85</v>
      </c>
      <c r="B85" s="291" t="s">
        <v>48</v>
      </c>
      <c r="C85" s="295" t="s">
        <v>941</v>
      </c>
      <c r="D85" s="295" t="s">
        <v>672</v>
      </c>
      <c r="E85" s="295" t="s">
        <v>572</v>
      </c>
      <c r="F85" s="292">
        <v>328</v>
      </c>
      <c r="G85" s="296">
        <v>1</v>
      </c>
      <c r="H85" s="294">
        <v>73.5</v>
      </c>
      <c r="I85" s="309">
        <v>71</v>
      </c>
      <c r="J85" s="310">
        <v>143</v>
      </c>
      <c r="K85" s="310">
        <v>85.2</v>
      </c>
      <c r="L85" s="311">
        <v>78.35</v>
      </c>
      <c r="M85" s="291" t="s">
        <v>47</v>
      </c>
      <c r="N85" s="295" t="s">
        <v>47</v>
      </c>
      <c r="O85" s="291" t="s">
        <v>675</v>
      </c>
      <c r="P85" s="291" t="s">
        <v>676</v>
      </c>
      <c r="Q85" s="295" t="s">
        <v>335</v>
      </c>
      <c r="R85" s="293" t="s">
        <v>943</v>
      </c>
      <c r="S85" s="320"/>
    </row>
    <row r="86" ht="67.5" spans="1:19">
      <c r="A86" s="291">
        <v>86</v>
      </c>
      <c r="B86" s="291" t="s">
        <v>945</v>
      </c>
      <c r="C86" s="291" t="s">
        <v>946</v>
      </c>
      <c r="D86" s="291" t="s">
        <v>672</v>
      </c>
      <c r="E86" s="291" t="s">
        <v>253</v>
      </c>
      <c r="F86" s="292">
        <v>80</v>
      </c>
      <c r="G86" s="293">
        <v>1</v>
      </c>
      <c r="H86" s="294">
        <v>72</v>
      </c>
      <c r="I86" s="309">
        <v>64</v>
      </c>
      <c r="J86" s="310">
        <v>133.5</v>
      </c>
      <c r="K86" s="310">
        <v>82.32</v>
      </c>
      <c r="L86" s="311">
        <v>74.535</v>
      </c>
      <c r="M86" s="291" t="s">
        <v>47</v>
      </c>
      <c r="N86" s="291" t="s">
        <v>947</v>
      </c>
      <c r="O86" s="291" t="s">
        <v>675</v>
      </c>
      <c r="P86" s="291" t="s">
        <v>676</v>
      </c>
      <c r="Q86" s="291" t="s">
        <v>335</v>
      </c>
      <c r="R86" s="291" t="s">
        <v>948</v>
      </c>
      <c r="S86" s="291"/>
    </row>
    <row r="87" ht="90" spans="1:19">
      <c r="A87" s="291">
        <v>87</v>
      </c>
      <c r="B87" s="291" t="s">
        <v>949</v>
      </c>
      <c r="C87" s="291" t="s">
        <v>950</v>
      </c>
      <c r="D87" s="291" t="s">
        <v>672</v>
      </c>
      <c r="E87" s="295" t="s">
        <v>253</v>
      </c>
      <c r="F87" s="292">
        <v>22</v>
      </c>
      <c r="G87" s="293">
        <v>1</v>
      </c>
      <c r="H87" s="294">
        <v>71</v>
      </c>
      <c r="I87" s="309">
        <v>66</v>
      </c>
      <c r="J87" s="310">
        <v>136</v>
      </c>
      <c r="K87" s="310">
        <v>86.3</v>
      </c>
      <c r="L87" s="311">
        <v>77.15</v>
      </c>
      <c r="M87" s="291" t="s">
        <v>47</v>
      </c>
      <c r="N87" s="291" t="s">
        <v>951</v>
      </c>
      <c r="O87" s="291" t="s">
        <v>675</v>
      </c>
      <c r="P87" s="291" t="s">
        <v>676</v>
      </c>
      <c r="Q87" s="291" t="s">
        <v>335</v>
      </c>
      <c r="R87" s="293" t="s">
        <v>952</v>
      </c>
      <c r="S87" s="291"/>
    </row>
    <row r="88" ht="67.5" spans="1:19">
      <c r="A88" s="291">
        <v>88</v>
      </c>
      <c r="B88" s="291" t="s">
        <v>949</v>
      </c>
      <c r="C88" s="291" t="s">
        <v>950</v>
      </c>
      <c r="D88" s="291" t="s">
        <v>672</v>
      </c>
      <c r="E88" s="295" t="s">
        <v>260</v>
      </c>
      <c r="F88" s="292">
        <v>28</v>
      </c>
      <c r="G88" s="293">
        <v>1</v>
      </c>
      <c r="H88" s="294">
        <v>77</v>
      </c>
      <c r="I88" s="309">
        <v>65</v>
      </c>
      <c r="J88" s="310">
        <v>137</v>
      </c>
      <c r="K88" s="310">
        <v>83.96</v>
      </c>
      <c r="L88" s="311">
        <v>76.23</v>
      </c>
      <c r="M88" s="291" t="s">
        <v>47</v>
      </c>
      <c r="N88" s="291" t="s">
        <v>953</v>
      </c>
      <c r="O88" s="291" t="s">
        <v>675</v>
      </c>
      <c r="P88" s="291" t="s">
        <v>676</v>
      </c>
      <c r="Q88" s="291" t="s">
        <v>335</v>
      </c>
      <c r="R88" s="293" t="s">
        <v>952</v>
      </c>
      <c r="S88" s="291"/>
    </row>
    <row r="89" ht="67.5" spans="1:19">
      <c r="A89" s="291">
        <v>89</v>
      </c>
      <c r="B89" s="291" t="s">
        <v>954</v>
      </c>
      <c r="C89" s="291" t="s">
        <v>955</v>
      </c>
      <c r="D89" s="291" t="s">
        <v>672</v>
      </c>
      <c r="E89" s="291" t="s">
        <v>229</v>
      </c>
      <c r="F89" s="292">
        <v>49</v>
      </c>
      <c r="G89" s="293">
        <v>1</v>
      </c>
      <c r="H89" s="294">
        <v>69.5</v>
      </c>
      <c r="I89" s="309">
        <v>68</v>
      </c>
      <c r="J89" s="310">
        <v>142</v>
      </c>
      <c r="K89" s="310">
        <v>85.44</v>
      </c>
      <c r="L89" s="311">
        <v>78.22</v>
      </c>
      <c r="M89" s="291" t="s">
        <v>47</v>
      </c>
      <c r="N89" s="291" t="s">
        <v>956</v>
      </c>
      <c r="O89" s="291" t="s">
        <v>675</v>
      </c>
      <c r="P89" s="291" t="s">
        <v>676</v>
      </c>
      <c r="Q89" s="291" t="s">
        <v>312</v>
      </c>
      <c r="R89" s="293" t="s">
        <v>957</v>
      </c>
      <c r="S89" s="291" t="s">
        <v>849</v>
      </c>
    </row>
    <row r="90" ht="45" spans="1:19">
      <c r="A90" s="291">
        <v>90</v>
      </c>
      <c r="B90" s="291" t="s">
        <v>958</v>
      </c>
      <c r="C90" s="291" t="s">
        <v>959</v>
      </c>
      <c r="D90" s="291" t="s">
        <v>672</v>
      </c>
      <c r="E90" s="291" t="s">
        <v>253</v>
      </c>
      <c r="F90" s="292">
        <v>17</v>
      </c>
      <c r="G90" s="293">
        <v>1</v>
      </c>
      <c r="H90" s="294">
        <v>64.5</v>
      </c>
      <c r="I90" s="309">
        <v>76</v>
      </c>
      <c r="J90" s="310">
        <v>137.5</v>
      </c>
      <c r="K90" s="310">
        <v>81.52</v>
      </c>
      <c r="L90" s="311">
        <v>75.135</v>
      </c>
      <c r="M90" s="291" t="s">
        <v>47</v>
      </c>
      <c r="N90" s="291" t="s">
        <v>960</v>
      </c>
      <c r="O90" s="291" t="s">
        <v>675</v>
      </c>
      <c r="P90" s="291" t="s">
        <v>676</v>
      </c>
      <c r="Q90" s="291" t="s">
        <v>843</v>
      </c>
      <c r="R90" s="293" t="s">
        <v>961</v>
      </c>
      <c r="S90" s="291"/>
    </row>
    <row r="91" ht="67.5" spans="1:19">
      <c r="A91" s="291">
        <v>91</v>
      </c>
      <c r="B91" s="291" t="s">
        <v>958</v>
      </c>
      <c r="C91" s="291" t="s">
        <v>959</v>
      </c>
      <c r="D91" s="291" t="s">
        <v>672</v>
      </c>
      <c r="E91" s="291" t="s">
        <v>260</v>
      </c>
      <c r="F91" s="292">
        <v>145</v>
      </c>
      <c r="G91" s="293">
        <v>1</v>
      </c>
      <c r="H91" s="294">
        <v>68.5</v>
      </c>
      <c r="I91" s="309">
        <v>67</v>
      </c>
      <c r="J91" s="310">
        <v>140.5</v>
      </c>
      <c r="K91" s="310">
        <v>85.82</v>
      </c>
      <c r="L91" s="311">
        <v>78.035</v>
      </c>
      <c r="M91" s="291" t="s">
        <v>47</v>
      </c>
      <c r="N91" s="291" t="s">
        <v>962</v>
      </c>
      <c r="O91" s="291" t="s">
        <v>675</v>
      </c>
      <c r="P91" s="291" t="s">
        <v>676</v>
      </c>
      <c r="Q91" s="291" t="s">
        <v>843</v>
      </c>
      <c r="R91" s="293" t="s">
        <v>961</v>
      </c>
      <c r="S91" s="291"/>
    </row>
    <row r="92" ht="67.5" spans="1:19">
      <c r="A92" s="291">
        <v>92</v>
      </c>
      <c r="B92" s="291" t="s">
        <v>958</v>
      </c>
      <c r="C92" s="291" t="s">
        <v>959</v>
      </c>
      <c r="D92" s="291" t="s">
        <v>672</v>
      </c>
      <c r="E92" s="291" t="s">
        <v>572</v>
      </c>
      <c r="F92" s="292">
        <v>184</v>
      </c>
      <c r="G92" s="293">
        <v>1</v>
      </c>
      <c r="H92" s="294">
        <v>73</v>
      </c>
      <c r="I92" s="309">
        <v>63</v>
      </c>
      <c r="J92" s="310">
        <v>134</v>
      </c>
      <c r="K92" s="310">
        <v>81.18</v>
      </c>
      <c r="L92" s="311">
        <v>74.09</v>
      </c>
      <c r="M92" s="291" t="s">
        <v>47</v>
      </c>
      <c r="N92" s="291" t="s">
        <v>963</v>
      </c>
      <c r="O92" s="291" t="s">
        <v>675</v>
      </c>
      <c r="P92" s="291" t="s">
        <v>676</v>
      </c>
      <c r="Q92" s="291" t="s">
        <v>843</v>
      </c>
      <c r="R92" s="293" t="s">
        <v>961</v>
      </c>
      <c r="S92" s="291"/>
    </row>
    <row r="93" ht="45" spans="1:19">
      <c r="A93" s="291">
        <v>93</v>
      </c>
      <c r="B93" s="291" t="s">
        <v>964</v>
      </c>
      <c r="C93" s="291" t="s">
        <v>965</v>
      </c>
      <c r="D93" s="291" t="s">
        <v>672</v>
      </c>
      <c r="E93" s="291" t="s">
        <v>229</v>
      </c>
      <c r="F93" s="292">
        <v>119</v>
      </c>
      <c r="G93" s="291">
        <v>1</v>
      </c>
      <c r="H93" s="294">
        <v>71</v>
      </c>
      <c r="I93" s="309">
        <v>66</v>
      </c>
      <c r="J93" s="310">
        <v>136</v>
      </c>
      <c r="K93" s="310">
        <v>80.3</v>
      </c>
      <c r="L93" s="311">
        <v>74.15</v>
      </c>
      <c r="M93" s="291" t="s">
        <v>47</v>
      </c>
      <c r="N93" s="291" t="s">
        <v>966</v>
      </c>
      <c r="O93" s="291" t="s">
        <v>675</v>
      </c>
      <c r="P93" s="291" t="s">
        <v>47</v>
      </c>
      <c r="Q93" s="291" t="s">
        <v>967</v>
      </c>
      <c r="R93" s="291" t="s">
        <v>968</v>
      </c>
      <c r="S93" s="291"/>
    </row>
    <row r="94" ht="56.25" spans="1:19">
      <c r="A94" s="291">
        <v>94</v>
      </c>
      <c r="B94" s="291" t="s">
        <v>969</v>
      </c>
      <c r="C94" s="295" t="s">
        <v>970</v>
      </c>
      <c r="D94" s="295" t="s">
        <v>672</v>
      </c>
      <c r="E94" s="295" t="s">
        <v>229</v>
      </c>
      <c r="F94" s="292">
        <v>107</v>
      </c>
      <c r="G94" s="296">
        <v>1</v>
      </c>
      <c r="H94" s="294">
        <v>69.5</v>
      </c>
      <c r="I94" s="309">
        <v>70</v>
      </c>
      <c r="J94" s="310">
        <v>137</v>
      </c>
      <c r="K94" s="310">
        <v>83.04</v>
      </c>
      <c r="L94" s="311">
        <v>75.77</v>
      </c>
      <c r="M94" s="291" t="s">
        <v>47</v>
      </c>
      <c r="N94" s="295" t="s">
        <v>971</v>
      </c>
      <c r="O94" s="291" t="s">
        <v>675</v>
      </c>
      <c r="P94" s="291" t="s">
        <v>676</v>
      </c>
      <c r="Q94" s="295" t="s">
        <v>967</v>
      </c>
      <c r="R94" s="293" t="s">
        <v>972</v>
      </c>
      <c r="S94" s="320"/>
    </row>
    <row r="95" ht="45" spans="1:19">
      <c r="A95" s="291">
        <v>95</v>
      </c>
      <c r="B95" s="291" t="s">
        <v>973</v>
      </c>
      <c r="C95" s="295" t="s">
        <v>974</v>
      </c>
      <c r="D95" s="295" t="s">
        <v>672</v>
      </c>
      <c r="E95" s="295" t="s">
        <v>253</v>
      </c>
      <c r="F95" s="292">
        <v>54</v>
      </c>
      <c r="G95" s="324">
        <v>1</v>
      </c>
      <c r="H95" s="294">
        <v>70.5</v>
      </c>
      <c r="I95" s="309">
        <v>64</v>
      </c>
      <c r="J95" s="310">
        <v>139.5</v>
      </c>
      <c r="K95" s="310">
        <v>77.9</v>
      </c>
      <c r="L95" s="311">
        <v>73.825</v>
      </c>
      <c r="M95" s="291" t="s">
        <v>47</v>
      </c>
      <c r="N95" s="295" t="s">
        <v>819</v>
      </c>
      <c r="O95" s="291" t="s">
        <v>675</v>
      </c>
      <c r="P95" s="291" t="s">
        <v>676</v>
      </c>
      <c r="Q95" s="295" t="s">
        <v>795</v>
      </c>
      <c r="R95" s="293" t="s">
        <v>975</v>
      </c>
      <c r="S95" s="320"/>
    </row>
    <row r="96" ht="45" spans="1:19">
      <c r="A96" s="291">
        <v>96</v>
      </c>
      <c r="B96" s="291" t="s">
        <v>973</v>
      </c>
      <c r="C96" s="295" t="s">
        <v>974</v>
      </c>
      <c r="D96" s="295" t="s">
        <v>672</v>
      </c>
      <c r="E96" s="295" t="s">
        <v>260</v>
      </c>
      <c r="F96" s="292">
        <v>56</v>
      </c>
      <c r="G96" s="324">
        <v>1</v>
      </c>
      <c r="H96" s="294">
        <v>67</v>
      </c>
      <c r="I96" s="309">
        <v>67</v>
      </c>
      <c r="J96" s="310">
        <v>132</v>
      </c>
      <c r="K96" s="310">
        <v>76.66</v>
      </c>
      <c r="L96" s="311">
        <v>71.33</v>
      </c>
      <c r="M96" s="291" t="s">
        <v>47</v>
      </c>
      <c r="N96" s="295" t="s">
        <v>976</v>
      </c>
      <c r="O96" s="291" t="s">
        <v>675</v>
      </c>
      <c r="P96" s="291" t="s">
        <v>676</v>
      </c>
      <c r="Q96" s="295" t="s">
        <v>795</v>
      </c>
      <c r="R96" s="293" t="s">
        <v>975</v>
      </c>
      <c r="S96" s="320"/>
    </row>
    <row r="97" ht="67.5" spans="1:19">
      <c r="A97" s="291">
        <v>97</v>
      </c>
      <c r="B97" s="295" t="s">
        <v>977</v>
      </c>
      <c r="C97" s="295" t="s">
        <v>978</v>
      </c>
      <c r="D97" s="295" t="s">
        <v>672</v>
      </c>
      <c r="E97" s="291" t="s">
        <v>253</v>
      </c>
      <c r="F97" s="292">
        <v>113</v>
      </c>
      <c r="G97" s="296">
        <v>1</v>
      </c>
      <c r="H97" s="294">
        <v>64</v>
      </c>
      <c r="I97" s="309">
        <v>65</v>
      </c>
      <c r="J97" s="329">
        <v>133.5</v>
      </c>
      <c r="K97" s="329">
        <v>78.36</v>
      </c>
      <c r="L97" s="330">
        <v>72.555</v>
      </c>
      <c r="M97" s="295" t="s">
        <v>47</v>
      </c>
      <c r="N97" s="295" t="s">
        <v>979</v>
      </c>
      <c r="O97" s="295" t="s">
        <v>675</v>
      </c>
      <c r="P97" s="291" t="s">
        <v>676</v>
      </c>
      <c r="Q97" s="295" t="s">
        <v>980</v>
      </c>
      <c r="R97" s="296" t="s">
        <v>981</v>
      </c>
      <c r="S97" s="320"/>
    </row>
    <row r="98" ht="112.5" spans="1:19">
      <c r="A98" s="291">
        <v>98</v>
      </c>
      <c r="B98" s="295" t="s">
        <v>977</v>
      </c>
      <c r="C98" s="295" t="s">
        <v>978</v>
      </c>
      <c r="D98" s="295" t="s">
        <v>672</v>
      </c>
      <c r="E98" s="291" t="s">
        <v>260</v>
      </c>
      <c r="F98" s="292">
        <v>7</v>
      </c>
      <c r="G98" s="296">
        <v>1</v>
      </c>
      <c r="H98" s="294">
        <v>71.5</v>
      </c>
      <c r="I98" s="309">
        <v>66</v>
      </c>
      <c r="J98" s="329">
        <v>129</v>
      </c>
      <c r="K98" s="329">
        <v>77.08</v>
      </c>
      <c r="L98" s="331">
        <v>70.79</v>
      </c>
      <c r="M98" s="295" t="s">
        <v>47</v>
      </c>
      <c r="N98" s="295" t="s">
        <v>982</v>
      </c>
      <c r="O98" s="295" t="s">
        <v>675</v>
      </c>
      <c r="P98" s="291" t="s">
        <v>676</v>
      </c>
      <c r="Q98" s="295" t="s">
        <v>980</v>
      </c>
      <c r="R98" s="296" t="s">
        <v>981</v>
      </c>
      <c r="S98" s="320"/>
    </row>
    <row r="99" ht="90" spans="1:19">
      <c r="A99" s="291">
        <v>99</v>
      </c>
      <c r="B99" s="295" t="s">
        <v>977</v>
      </c>
      <c r="C99" s="295" t="s">
        <v>978</v>
      </c>
      <c r="D99" s="295" t="s">
        <v>672</v>
      </c>
      <c r="E99" s="291" t="s">
        <v>572</v>
      </c>
      <c r="F99" s="292">
        <v>108</v>
      </c>
      <c r="G99" s="296">
        <v>1</v>
      </c>
      <c r="H99" s="294">
        <v>63</v>
      </c>
      <c r="I99" s="309">
        <v>70</v>
      </c>
      <c r="J99" s="329">
        <v>137.5</v>
      </c>
      <c r="K99" s="329">
        <v>80.84</v>
      </c>
      <c r="L99" s="330">
        <v>74.795</v>
      </c>
      <c r="M99" s="295" t="s">
        <v>47</v>
      </c>
      <c r="N99" s="295" t="s">
        <v>983</v>
      </c>
      <c r="O99" s="295" t="s">
        <v>675</v>
      </c>
      <c r="P99" s="291" t="s">
        <v>676</v>
      </c>
      <c r="Q99" s="295" t="s">
        <v>980</v>
      </c>
      <c r="R99" s="296" t="s">
        <v>981</v>
      </c>
      <c r="S99" s="320"/>
    </row>
    <row r="100" ht="45" spans="1:19">
      <c r="A100" s="325">
        <v>100</v>
      </c>
      <c r="B100" s="325" t="s">
        <v>984</v>
      </c>
      <c r="C100" s="325" t="s">
        <v>35</v>
      </c>
      <c r="D100" s="326" t="s">
        <v>672</v>
      </c>
      <c r="E100" s="325" t="s">
        <v>253</v>
      </c>
      <c r="F100" s="327">
        <v>31</v>
      </c>
      <c r="G100" s="328">
        <v>1</v>
      </c>
      <c r="H100" s="294">
        <v>66.5</v>
      </c>
      <c r="I100" s="309">
        <v>60</v>
      </c>
      <c r="J100" s="332">
        <v>133</v>
      </c>
      <c r="K100" s="332">
        <v>75.04</v>
      </c>
      <c r="L100" s="333">
        <v>70.77</v>
      </c>
      <c r="M100" s="325" t="s">
        <v>47</v>
      </c>
      <c r="N100" s="325" t="s">
        <v>45</v>
      </c>
      <c r="O100" s="325" t="s">
        <v>927</v>
      </c>
      <c r="P100" s="325" t="s">
        <v>47</v>
      </c>
      <c r="Q100" s="325" t="s">
        <v>801</v>
      </c>
      <c r="R100" s="328" t="s">
        <v>985</v>
      </c>
      <c r="S100" s="325" t="s">
        <v>929</v>
      </c>
    </row>
    <row r="101" s="285" customFormat="1" ht="56.25" spans="1:19">
      <c r="A101" s="291">
        <v>101</v>
      </c>
      <c r="B101" s="291" t="s">
        <v>984</v>
      </c>
      <c r="C101" s="291" t="s">
        <v>35</v>
      </c>
      <c r="D101" s="295" t="s">
        <v>672</v>
      </c>
      <c r="E101" s="291" t="s">
        <v>260</v>
      </c>
      <c r="F101" s="292">
        <v>29</v>
      </c>
      <c r="G101" s="293">
        <v>1</v>
      </c>
      <c r="H101" s="294">
        <v>66.5</v>
      </c>
      <c r="I101" s="309">
        <v>60</v>
      </c>
      <c r="J101" s="329">
        <v>125</v>
      </c>
      <c r="K101" s="329">
        <v>82.96</v>
      </c>
      <c r="L101" s="330">
        <v>72.73</v>
      </c>
      <c r="M101" s="291" t="s">
        <v>47</v>
      </c>
      <c r="N101" s="291" t="s">
        <v>986</v>
      </c>
      <c r="O101" s="291" t="s">
        <v>675</v>
      </c>
      <c r="P101" s="291" t="s">
        <v>676</v>
      </c>
      <c r="Q101" s="291" t="s">
        <v>801</v>
      </c>
      <c r="R101" s="293" t="s">
        <v>985</v>
      </c>
      <c r="S101" s="291"/>
    </row>
    <row r="102" ht="18.75" spans="10:12">
      <c r="J102" s="334"/>
      <c r="K102" s="334"/>
      <c r="L102" s="335"/>
    </row>
  </sheetData>
  <autoFilter ref="A1:S101">
    <extLst/>
  </autoFilter>
  <mergeCells count="5">
    <mergeCell ref="A1:S1"/>
    <mergeCell ref="H19:I19"/>
    <mergeCell ref="H45:I45"/>
    <mergeCell ref="H72:I72"/>
    <mergeCell ref="H74:I74"/>
  </mergeCells>
  <dataValidations count="5">
    <dataValidation type="list" allowBlank="1" showInputMessage="1" showErrorMessage="1" sqref="D3 D30 D41 D48 D49 D50 D51 D52 D71 D72 D73 D74 D75 D76 D77 D78 D79 D86 D89 D31:D32 D33:D34 D35:D40 D87:D88 D90:D92">
      <formula1>"请下拉菜单选择一项,全额拨款,差额拨款,自收自支"</formula1>
    </dataValidation>
    <dataValidation type="list" allowBlank="1" showInputMessage="1" showErrorMessage="1" sqref="M3 M71 M72 M73 M74 M75 M76 M86 M89 M30:M40 M87:M88 M90:M92">
      <formula1>"请下拉菜单选择一项,不限,男,女"</formula1>
    </dataValidation>
    <dataValidation type="list" allowBlank="1" showInputMessage="1" showErrorMessage="1" sqref="O3 O71 O72 O74 O75 O76 O77 O78 O82 O85 O86 O93 O94 O30:O40 O83:O84 O87:O88 O89:O92">
      <formula1>"大专及以上,本科及以上,硕士研究生及以上"</formula1>
    </dataValidation>
    <dataValidation type="list" allowBlank="1" showInputMessage="1" showErrorMessage="1" sqref="P3 P71 P72 P74 P75 P76 P77 P78 P82 P85 P86 P98 P99 P30:P40 P83:P84 P87:P88 P89:P92">
      <formula1>"无,学士及以上,硕士及以上"</formula1>
    </dataValidation>
    <dataValidation type="list" allowBlank="1" showInputMessage="1" showErrorMessage="1" sqref="M41">
      <formula1>"男,女"</formula1>
    </dataValidation>
  </dataValidation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8"/>
  <sheetViews>
    <sheetView topLeftCell="C1" workbookViewId="0">
      <selection activeCell="A1" sqref="A1:S1"/>
    </sheetView>
  </sheetViews>
  <sheetFormatPr defaultColWidth="9" defaultRowHeight="18"/>
  <cols>
    <col min="9" max="10" width="9" style="236"/>
  </cols>
  <sheetData>
    <row r="1" ht="18.75" spans="1:17">
      <c r="A1" s="237" t="s">
        <v>987</v>
      </c>
      <c r="B1" s="237"/>
      <c r="C1" s="238"/>
      <c r="D1" s="238" t="s">
        <v>988</v>
      </c>
      <c r="E1" s="239"/>
      <c r="F1" s="239"/>
      <c r="G1" s="239"/>
      <c r="H1" s="239"/>
      <c r="I1" s="252"/>
      <c r="J1" s="252"/>
      <c r="K1" s="238"/>
      <c r="L1" s="238"/>
      <c r="M1" s="239"/>
      <c r="N1" s="239"/>
      <c r="O1" s="253"/>
      <c r="P1" s="253"/>
      <c r="Q1" s="239"/>
    </row>
    <row r="2" ht="22.5" spans="1:17">
      <c r="A2" s="240" t="s">
        <v>989</v>
      </c>
      <c r="B2" s="240"/>
      <c r="C2" s="240"/>
      <c r="D2" s="240"/>
      <c r="E2" s="240"/>
      <c r="F2" s="240"/>
      <c r="G2" s="240"/>
      <c r="H2" s="240"/>
      <c r="I2" s="254"/>
      <c r="J2" s="254"/>
      <c r="K2" s="240"/>
      <c r="L2" s="240"/>
      <c r="M2" s="240"/>
      <c r="N2" s="240"/>
      <c r="O2" s="255"/>
      <c r="P2" s="255"/>
      <c r="Q2" s="240"/>
    </row>
    <row r="3" ht="18.75" spans="1:17">
      <c r="A3" s="144" t="s">
        <v>131</v>
      </c>
      <c r="B3" s="144" t="s">
        <v>132</v>
      </c>
      <c r="C3" s="144" t="s">
        <v>133</v>
      </c>
      <c r="D3" s="144" t="s">
        <v>990</v>
      </c>
      <c r="E3" s="144" t="s">
        <v>991</v>
      </c>
      <c r="F3" s="144" t="s">
        <v>142</v>
      </c>
      <c r="G3" s="241" t="s">
        <v>992</v>
      </c>
      <c r="H3" s="242"/>
      <c r="I3" s="256" t="s">
        <v>993</v>
      </c>
      <c r="J3" s="257"/>
      <c r="K3" s="258"/>
      <c r="L3" s="144" t="s">
        <v>144</v>
      </c>
      <c r="M3" s="144" t="s">
        <v>145</v>
      </c>
      <c r="N3" s="144" t="s">
        <v>668</v>
      </c>
      <c r="O3" s="144" t="s">
        <v>994</v>
      </c>
      <c r="P3" s="144" t="s">
        <v>670</v>
      </c>
      <c r="Q3" s="269" t="s">
        <v>995</v>
      </c>
    </row>
    <row r="4" ht="37.5" spans="1:17">
      <c r="A4" s="144"/>
      <c r="B4" s="144"/>
      <c r="C4" s="144"/>
      <c r="D4" s="144"/>
      <c r="E4" s="144"/>
      <c r="F4" s="144"/>
      <c r="G4" s="144" t="s">
        <v>996</v>
      </c>
      <c r="H4" s="144" t="s">
        <v>997</v>
      </c>
      <c r="I4" s="172" t="s">
        <v>998</v>
      </c>
      <c r="J4" s="172" t="s">
        <v>999</v>
      </c>
      <c r="K4" s="172" t="s">
        <v>141</v>
      </c>
      <c r="L4" s="144"/>
      <c r="M4" s="144"/>
      <c r="N4" s="144"/>
      <c r="O4" s="144"/>
      <c r="P4" s="144"/>
      <c r="Q4" s="270"/>
    </row>
    <row r="5" ht="71.25" spans="1:17">
      <c r="A5" s="243">
        <v>1</v>
      </c>
      <c r="B5" s="243" t="s">
        <v>1000</v>
      </c>
      <c r="C5" s="243" t="s">
        <v>1001</v>
      </c>
      <c r="D5" s="243" t="s">
        <v>672</v>
      </c>
      <c r="E5" s="243" t="s">
        <v>1002</v>
      </c>
      <c r="F5" s="243">
        <v>1</v>
      </c>
      <c r="G5" s="244">
        <v>65</v>
      </c>
      <c r="H5" s="245">
        <v>60</v>
      </c>
      <c r="I5" s="259">
        <v>123.5</v>
      </c>
      <c r="J5" s="260">
        <v>83.8</v>
      </c>
      <c r="K5" s="261">
        <v>75.18</v>
      </c>
      <c r="L5" s="243" t="s">
        <v>675</v>
      </c>
      <c r="M5" s="243" t="s">
        <v>676</v>
      </c>
      <c r="N5" s="243" t="s">
        <v>47</v>
      </c>
      <c r="O5" s="262" t="s">
        <v>1003</v>
      </c>
      <c r="P5" s="262" t="s">
        <v>1004</v>
      </c>
      <c r="Q5" s="243">
        <v>89089996</v>
      </c>
    </row>
    <row r="6" ht="71.25" spans="1:17">
      <c r="A6" s="243">
        <v>2</v>
      </c>
      <c r="B6" s="243" t="s">
        <v>1005</v>
      </c>
      <c r="C6" s="243" t="s">
        <v>1005</v>
      </c>
      <c r="D6" s="243" t="s">
        <v>672</v>
      </c>
      <c r="E6" s="243" t="s">
        <v>1002</v>
      </c>
      <c r="F6" s="243">
        <v>1</v>
      </c>
      <c r="G6" s="244">
        <v>67.5</v>
      </c>
      <c r="H6" s="245">
        <v>76</v>
      </c>
      <c r="I6" s="259">
        <v>131</v>
      </c>
      <c r="J6" s="260">
        <v>82.02</v>
      </c>
      <c r="K6" s="261">
        <v>75.412</v>
      </c>
      <c r="L6" s="243" t="s">
        <v>675</v>
      </c>
      <c r="M6" s="243" t="s">
        <v>676</v>
      </c>
      <c r="N6" s="243" t="s">
        <v>47</v>
      </c>
      <c r="O6" s="262" t="s">
        <v>1006</v>
      </c>
      <c r="P6" s="262" t="s">
        <v>1004</v>
      </c>
      <c r="Q6" s="243">
        <v>87598929</v>
      </c>
    </row>
    <row r="7" ht="74" customHeight="1" spans="1:17">
      <c r="A7" s="243">
        <v>3</v>
      </c>
      <c r="B7" s="243" t="s">
        <v>1007</v>
      </c>
      <c r="C7" s="243" t="s">
        <v>1008</v>
      </c>
      <c r="D7" s="243" t="s">
        <v>672</v>
      </c>
      <c r="E7" s="243" t="s">
        <v>1002</v>
      </c>
      <c r="F7" s="243">
        <v>1</v>
      </c>
      <c r="G7" s="244">
        <v>72</v>
      </c>
      <c r="H7" s="245">
        <v>64</v>
      </c>
      <c r="I7" s="259">
        <v>125</v>
      </c>
      <c r="J7" s="260">
        <v>89.06</v>
      </c>
      <c r="K7" s="261">
        <v>80.636</v>
      </c>
      <c r="L7" s="243" t="s">
        <v>675</v>
      </c>
      <c r="M7" s="243" t="s">
        <v>676</v>
      </c>
      <c r="N7" s="243" t="s">
        <v>47</v>
      </c>
      <c r="O7" s="262" t="s">
        <v>1009</v>
      </c>
      <c r="P7" s="262"/>
      <c r="Q7" s="243">
        <v>89713752</v>
      </c>
    </row>
    <row r="8" ht="142.5" spans="1:17">
      <c r="A8" s="243">
        <v>4</v>
      </c>
      <c r="B8" s="243" t="s">
        <v>1010</v>
      </c>
      <c r="C8" s="243" t="s">
        <v>1010</v>
      </c>
      <c r="D8" s="243" t="s">
        <v>672</v>
      </c>
      <c r="E8" s="243" t="s">
        <v>1002</v>
      </c>
      <c r="F8" s="243">
        <v>1</v>
      </c>
      <c r="G8" s="244">
        <v>72.5</v>
      </c>
      <c r="H8" s="245">
        <v>68</v>
      </c>
      <c r="I8" s="259">
        <v>134</v>
      </c>
      <c r="J8" s="260">
        <v>81.92</v>
      </c>
      <c r="K8" s="261">
        <v>77.252</v>
      </c>
      <c r="L8" s="243" t="s">
        <v>675</v>
      </c>
      <c r="M8" s="243" t="s">
        <v>676</v>
      </c>
      <c r="N8" s="243" t="s">
        <v>47</v>
      </c>
      <c r="O8" s="262" t="s">
        <v>1011</v>
      </c>
      <c r="P8" s="262"/>
      <c r="Q8" s="243">
        <v>87332705</v>
      </c>
    </row>
    <row r="9" ht="85" customHeight="1" spans="1:17">
      <c r="A9" s="243">
        <v>5</v>
      </c>
      <c r="B9" s="243" t="s">
        <v>1012</v>
      </c>
      <c r="C9" s="243" t="s">
        <v>1013</v>
      </c>
      <c r="D9" s="243" t="s">
        <v>672</v>
      </c>
      <c r="E9" s="243" t="s">
        <v>1002</v>
      </c>
      <c r="F9" s="243">
        <v>1</v>
      </c>
      <c r="G9" s="244">
        <v>75</v>
      </c>
      <c r="H9" s="245">
        <v>63</v>
      </c>
      <c r="I9" s="259">
        <v>131</v>
      </c>
      <c r="J9" s="263">
        <v>82.64</v>
      </c>
      <c r="K9" s="261">
        <v>76.584</v>
      </c>
      <c r="L9" s="243" t="s">
        <v>675</v>
      </c>
      <c r="M9" s="243" t="s">
        <v>676</v>
      </c>
      <c r="N9" s="243" t="s">
        <v>47</v>
      </c>
      <c r="O9" s="262" t="s">
        <v>1014</v>
      </c>
      <c r="P9" s="262"/>
      <c r="Q9" s="243">
        <v>89078239</v>
      </c>
    </row>
    <row r="10" ht="299.25" spans="1:17">
      <c r="A10" s="243">
        <v>6</v>
      </c>
      <c r="B10" s="243" t="s">
        <v>1015</v>
      </c>
      <c r="C10" s="243" t="s">
        <v>1016</v>
      </c>
      <c r="D10" s="243" t="s">
        <v>672</v>
      </c>
      <c r="E10" s="243" t="s">
        <v>1002</v>
      </c>
      <c r="F10" s="243">
        <v>1</v>
      </c>
      <c r="G10" s="244">
        <v>73.5</v>
      </c>
      <c r="H10" s="245">
        <v>57</v>
      </c>
      <c r="I10" s="259">
        <v>131</v>
      </c>
      <c r="J10" s="263">
        <v>80.78</v>
      </c>
      <c r="K10" s="261">
        <v>74.568</v>
      </c>
      <c r="L10" s="243" t="s">
        <v>1017</v>
      </c>
      <c r="M10" s="243" t="s">
        <v>785</v>
      </c>
      <c r="N10" s="243" t="s">
        <v>47</v>
      </c>
      <c r="O10" s="262" t="s">
        <v>1018</v>
      </c>
      <c r="P10" s="262"/>
      <c r="Q10" s="243">
        <v>87193830</v>
      </c>
    </row>
    <row r="11" ht="28.5" spans="1:17">
      <c r="A11" s="243">
        <v>7</v>
      </c>
      <c r="B11" s="243" t="s">
        <v>1019</v>
      </c>
      <c r="C11" s="243" t="s">
        <v>1020</v>
      </c>
      <c r="D11" s="243" t="s">
        <v>771</v>
      </c>
      <c r="E11" s="243" t="s">
        <v>1002</v>
      </c>
      <c r="F11" s="243">
        <v>1</v>
      </c>
      <c r="G11" s="244">
        <v>65</v>
      </c>
      <c r="H11" s="245">
        <v>68</v>
      </c>
      <c r="I11" s="259">
        <v>108.5</v>
      </c>
      <c r="J11" s="260">
        <v>85.9</v>
      </c>
      <c r="K11" s="261">
        <v>78.14</v>
      </c>
      <c r="L11" s="243" t="s">
        <v>675</v>
      </c>
      <c r="M11" s="243" t="s">
        <v>676</v>
      </c>
      <c r="N11" s="243" t="s">
        <v>47</v>
      </c>
      <c r="O11" s="262" t="s">
        <v>1021</v>
      </c>
      <c r="P11" s="262"/>
      <c r="Q11" s="243">
        <v>87979938</v>
      </c>
    </row>
    <row r="12" ht="42.75" spans="1:17">
      <c r="A12" s="243">
        <v>8</v>
      </c>
      <c r="B12" s="243" t="s">
        <v>1022</v>
      </c>
      <c r="C12" s="243" t="s">
        <v>1023</v>
      </c>
      <c r="D12" s="243" t="s">
        <v>672</v>
      </c>
      <c r="E12" s="243" t="s">
        <v>1002</v>
      </c>
      <c r="F12" s="243">
        <v>1</v>
      </c>
      <c r="G12" s="244">
        <v>67.5</v>
      </c>
      <c r="H12" s="245">
        <v>63</v>
      </c>
      <c r="I12" s="259">
        <v>124</v>
      </c>
      <c r="J12" s="260">
        <v>86.34</v>
      </c>
      <c r="K12" s="261">
        <v>77.904</v>
      </c>
      <c r="L12" s="243" t="s">
        <v>1017</v>
      </c>
      <c r="M12" s="243" t="s">
        <v>785</v>
      </c>
      <c r="N12" s="243" t="s">
        <v>47</v>
      </c>
      <c r="O12" s="262" t="s">
        <v>1024</v>
      </c>
      <c r="P12" s="262"/>
      <c r="Q12" s="243">
        <v>87251501</v>
      </c>
    </row>
    <row r="13" ht="313.5" spans="1:17">
      <c r="A13" s="243">
        <v>9</v>
      </c>
      <c r="B13" s="243" t="s">
        <v>1025</v>
      </c>
      <c r="C13" s="243" t="s">
        <v>1026</v>
      </c>
      <c r="D13" s="243" t="s">
        <v>672</v>
      </c>
      <c r="E13" s="243" t="s">
        <v>1002</v>
      </c>
      <c r="F13" s="243">
        <v>1</v>
      </c>
      <c r="G13" s="244">
        <v>65.5</v>
      </c>
      <c r="H13" s="245">
        <v>68</v>
      </c>
      <c r="I13" s="259">
        <v>119.5</v>
      </c>
      <c r="J13" s="260">
        <v>89.9</v>
      </c>
      <c r="K13" s="261">
        <v>78.84</v>
      </c>
      <c r="L13" s="243" t="s">
        <v>675</v>
      </c>
      <c r="M13" s="243" t="s">
        <v>676</v>
      </c>
      <c r="N13" s="243" t="s">
        <v>47</v>
      </c>
      <c r="O13" s="262" t="s">
        <v>1027</v>
      </c>
      <c r="P13" s="262"/>
      <c r="Q13" s="243">
        <v>87020150</v>
      </c>
    </row>
    <row r="14" ht="28.5" spans="1:17">
      <c r="A14" s="243">
        <v>10</v>
      </c>
      <c r="B14" s="243"/>
      <c r="C14" s="243" t="s">
        <v>1028</v>
      </c>
      <c r="D14" s="243" t="s">
        <v>672</v>
      </c>
      <c r="E14" s="243" t="s">
        <v>1029</v>
      </c>
      <c r="F14" s="243">
        <v>1</v>
      </c>
      <c r="G14" s="244">
        <v>70</v>
      </c>
      <c r="H14" s="245">
        <v>67</v>
      </c>
      <c r="I14" s="259">
        <v>119.5</v>
      </c>
      <c r="J14" s="260">
        <v>80.46</v>
      </c>
      <c r="K14" s="261">
        <v>75.576</v>
      </c>
      <c r="L14" s="243" t="s">
        <v>675</v>
      </c>
      <c r="M14" s="243" t="s">
        <v>676</v>
      </c>
      <c r="N14" s="243" t="s">
        <v>742</v>
      </c>
      <c r="O14" s="262" t="s">
        <v>1030</v>
      </c>
      <c r="P14" s="262" t="s">
        <v>1031</v>
      </c>
      <c r="Q14" s="243"/>
    </row>
    <row r="15" ht="28.5" spans="1:17">
      <c r="A15" s="243">
        <v>11</v>
      </c>
      <c r="B15" s="243"/>
      <c r="C15" s="243"/>
      <c r="D15" s="243"/>
      <c r="E15" s="243" t="s">
        <v>1032</v>
      </c>
      <c r="F15" s="243">
        <v>1</v>
      </c>
      <c r="G15" s="244">
        <v>71</v>
      </c>
      <c r="H15" s="245">
        <v>75</v>
      </c>
      <c r="I15" s="259">
        <v>136.5</v>
      </c>
      <c r="J15" s="260">
        <v>81.8</v>
      </c>
      <c r="K15" s="261">
        <v>78.28</v>
      </c>
      <c r="L15" s="243" t="s">
        <v>675</v>
      </c>
      <c r="M15" s="243" t="s">
        <v>676</v>
      </c>
      <c r="N15" s="243" t="s">
        <v>47</v>
      </c>
      <c r="O15" s="262"/>
      <c r="P15" s="262"/>
      <c r="Q15" s="243"/>
    </row>
    <row r="16" ht="28.5" spans="1:17">
      <c r="A16" s="243">
        <v>12</v>
      </c>
      <c r="B16" s="243" t="s">
        <v>1033</v>
      </c>
      <c r="C16" s="243" t="s">
        <v>1034</v>
      </c>
      <c r="D16" s="243" t="s">
        <v>672</v>
      </c>
      <c r="E16" s="243" t="s">
        <v>1029</v>
      </c>
      <c r="F16" s="243">
        <v>1</v>
      </c>
      <c r="G16" s="244">
        <v>68</v>
      </c>
      <c r="H16" s="245">
        <v>63</v>
      </c>
      <c r="I16" s="259">
        <v>132.5</v>
      </c>
      <c r="J16" s="260">
        <v>84.02</v>
      </c>
      <c r="K16" s="261">
        <v>76.312</v>
      </c>
      <c r="L16" s="243" t="s">
        <v>675</v>
      </c>
      <c r="M16" s="243" t="s">
        <v>676</v>
      </c>
      <c r="N16" s="243" t="s">
        <v>742</v>
      </c>
      <c r="O16" s="262" t="s">
        <v>1035</v>
      </c>
      <c r="P16" s="262"/>
      <c r="Q16" s="243">
        <v>87262010</v>
      </c>
    </row>
    <row r="17" ht="28.5" spans="1:17">
      <c r="A17" s="243">
        <v>13</v>
      </c>
      <c r="B17" s="243"/>
      <c r="C17" s="243"/>
      <c r="D17" s="243"/>
      <c r="E17" s="243" t="s">
        <v>1032</v>
      </c>
      <c r="F17" s="243">
        <v>1</v>
      </c>
      <c r="G17" s="244">
        <v>72.5</v>
      </c>
      <c r="H17" s="245">
        <v>64</v>
      </c>
      <c r="I17" s="259">
        <v>128</v>
      </c>
      <c r="J17" s="260">
        <v>84.24</v>
      </c>
      <c r="K17" s="261">
        <v>77.244</v>
      </c>
      <c r="L17" s="243" t="s">
        <v>675</v>
      </c>
      <c r="M17" s="243" t="s">
        <v>676</v>
      </c>
      <c r="N17" s="243" t="s">
        <v>47</v>
      </c>
      <c r="O17" s="262"/>
      <c r="P17" s="262"/>
      <c r="Q17" s="243"/>
    </row>
    <row r="18" ht="42.75" spans="1:17">
      <c r="A18" s="243">
        <v>14</v>
      </c>
      <c r="B18" s="243"/>
      <c r="C18" s="243" t="s">
        <v>1036</v>
      </c>
      <c r="D18" s="243" t="s">
        <v>672</v>
      </c>
      <c r="E18" s="243" t="s">
        <v>1002</v>
      </c>
      <c r="F18" s="243">
        <v>1</v>
      </c>
      <c r="G18" s="244">
        <v>70.5</v>
      </c>
      <c r="H18" s="245">
        <v>63</v>
      </c>
      <c r="I18" s="259">
        <v>133</v>
      </c>
      <c r="J18" s="264">
        <v>82.46</v>
      </c>
      <c r="K18" s="261">
        <v>75.676</v>
      </c>
      <c r="L18" s="243" t="s">
        <v>1017</v>
      </c>
      <c r="M18" s="243" t="s">
        <v>785</v>
      </c>
      <c r="N18" s="243" t="s">
        <v>47</v>
      </c>
      <c r="O18" s="262" t="s">
        <v>1024</v>
      </c>
      <c r="P18" s="262"/>
      <c r="Q18" s="243"/>
    </row>
    <row r="19" ht="327.75" spans="1:17">
      <c r="A19" s="243">
        <v>15</v>
      </c>
      <c r="B19" s="243" t="s">
        <v>1037</v>
      </c>
      <c r="C19" s="243" t="s">
        <v>1038</v>
      </c>
      <c r="D19" s="243" t="s">
        <v>672</v>
      </c>
      <c r="E19" s="243" t="s">
        <v>1002</v>
      </c>
      <c r="F19" s="243">
        <v>1</v>
      </c>
      <c r="G19" s="244">
        <v>72.5</v>
      </c>
      <c r="H19" s="245">
        <v>58</v>
      </c>
      <c r="I19" s="259">
        <v>122.5</v>
      </c>
      <c r="J19" s="260">
        <v>83.86</v>
      </c>
      <c r="K19" s="261">
        <v>76.416</v>
      </c>
      <c r="L19" s="243" t="s">
        <v>675</v>
      </c>
      <c r="M19" s="243" t="s">
        <v>676</v>
      </c>
      <c r="N19" s="243" t="s">
        <v>47</v>
      </c>
      <c r="O19" s="262" t="s">
        <v>1039</v>
      </c>
      <c r="P19" s="262"/>
      <c r="Q19" s="243">
        <v>87980070</v>
      </c>
    </row>
    <row r="20" ht="213.75" spans="1:17">
      <c r="A20" s="243">
        <v>16</v>
      </c>
      <c r="B20" s="243"/>
      <c r="C20" s="243" t="s">
        <v>1040</v>
      </c>
      <c r="D20" s="243" t="s">
        <v>672</v>
      </c>
      <c r="E20" s="243" t="s">
        <v>1002</v>
      </c>
      <c r="F20" s="243">
        <v>1</v>
      </c>
      <c r="G20" s="244">
        <v>75.5</v>
      </c>
      <c r="H20" s="245">
        <v>54</v>
      </c>
      <c r="I20" s="259">
        <v>124</v>
      </c>
      <c r="J20" s="263">
        <v>86.06</v>
      </c>
      <c r="K20" s="261">
        <v>76.936</v>
      </c>
      <c r="L20" s="243" t="s">
        <v>675</v>
      </c>
      <c r="M20" s="243" t="s">
        <v>676</v>
      </c>
      <c r="N20" s="243" t="s">
        <v>47</v>
      </c>
      <c r="O20" s="262" t="s">
        <v>1041</v>
      </c>
      <c r="P20" s="262"/>
      <c r="Q20" s="243"/>
    </row>
    <row r="21" ht="28.5" spans="1:17">
      <c r="A21" s="243">
        <v>17</v>
      </c>
      <c r="B21" s="243"/>
      <c r="C21" s="243" t="s">
        <v>1042</v>
      </c>
      <c r="D21" s="243" t="s">
        <v>672</v>
      </c>
      <c r="E21" s="243" t="s">
        <v>1029</v>
      </c>
      <c r="F21" s="243">
        <v>1</v>
      </c>
      <c r="G21" s="244">
        <v>65.5</v>
      </c>
      <c r="H21" s="245">
        <v>68</v>
      </c>
      <c r="I21" s="259">
        <v>121</v>
      </c>
      <c r="J21" s="260">
        <v>84.62</v>
      </c>
      <c r="K21" s="261">
        <v>77.472</v>
      </c>
      <c r="L21" s="243" t="s">
        <v>675</v>
      </c>
      <c r="M21" s="243" t="s">
        <v>676</v>
      </c>
      <c r="N21" s="243" t="s">
        <v>742</v>
      </c>
      <c r="O21" s="262" t="s">
        <v>1043</v>
      </c>
      <c r="P21" s="262"/>
      <c r="Q21" s="243"/>
    </row>
    <row r="22" ht="28.5" spans="1:17">
      <c r="A22" s="243">
        <v>18</v>
      </c>
      <c r="B22" s="243"/>
      <c r="C22" s="243"/>
      <c r="D22" s="243"/>
      <c r="E22" s="243" t="s">
        <v>1032</v>
      </c>
      <c r="F22" s="243">
        <v>1</v>
      </c>
      <c r="G22" s="244">
        <v>67</v>
      </c>
      <c r="H22" s="244">
        <v>66</v>
      </c>
      <c r="I22" s="259">
        <v>126</v>
      </c>
      <c r="J22" s="260">
        <v>84.4</v>
      </c>
      <c r="K22" s="261">
        <v>77.24</v>
      </c>
      <c r="L22" s="243" t="s">
        <v>675</v>
      </c>
      <c r="M22" s="243" t="s">
        <v>676</v>
      </c>
      <c r="N22" s="243" t="s">
        <v>47</v>
      </c>
      <c r="O22" s="262"/>
      <c r="P22" s="262"/>
      <c r="Q22" s="243"/>
    </row>
    <row r="23" ht="57" spans="1:17">
      <c r="A23" s="243">
        <v>19</v>
      </c>
      <c r="B23" s="243"/>
      <c r="C23" s="243" t="s">
        <v>1044</v>
      </c>
      <c r="D23" s="243" t="s">
        <v>672</v>
      </c>
      <c r="E23" s="243" t="s">
        <v>1002</v>
      </c>
      <c r="F23" s="243">
        <v>1</v>
      </c>
      <c r="G23" s="244">
        <v>71</v>
      </c>
      <c r="H23" s="244">
        <v>64</v>
      </c>
      <c r="I23" s="259">
        <v>129</v>
      </c>
      <c r="J23" s="260">
        <v>82.06</v>
      </c>
      <c r="K23" s="261">
        <v>76.236</v>
      </c>
      <c r="L23" s="243" t="s">
        <v>1017</v>
      </c>
      <c r="M23" s="243" t="s">
        <v>785</v>
      </c>
      <c r="N23" s="243" t="s">
        <v>47</v>
      </c>
      <c r="O23" s="262" t="s">
        <v>1045</v>
      </c>
      <c r="P23" s="262"/>
      <c r="Q23" s="243"/>
    </row>
    <row r="24" ht="185.25" spans="1:17">
      <c r="A24" s="243">
        <v>20</v>
      </c>
      <c r="B24" s="243" t="s">
        <v>1046</v>
      </c>
      <c r="C24" s="243" t="s">
        <v>1047</v>
      </c>
      <c r="D24" s="243" t="s">
        <v>672</v>
      </c>
      <c r="E24" s="243" t="s">
        <v>1029</v>
      </c>
      <c r="F24" s="243">
        <v>1</v>
      </c>
      <c r="G24" s="244">
        <v>67.5</v>
      </c>
      <c r="H24" s="245">
        <v>70</v>
      </c>
      <c r="I24" s="259">
        <v>123.5</v>
      </c>
      <c r="J24" s="260">
        <v>88.6</v>
      </c>
      <c r="K24" s="261">
        <v>80.66</v>
      </c>
      <c r="L24" s="243" t="s">
        <v>1017</v>
      </c>
      <c r="M24" s="243" t="s">
        <v>785</v>
      </c>
      <c r="N24" s="243" t="s">
        <v>47</v>
      </c>
      <c r="O24" s="262" t="s">
        <v>1048</v>
      </c>
      <c r="P24" s="262"/>
      <c r="Q24" s="243">
        <v>87032332</v>
      </c>
    </row>
    <row r="25" ht="28.5" spans="1:17">
      <c r="A25" s="243">
        <v>21</v>
      </c>
      <c r="B25" s="243"/>
      <c r="C25" s="243"/>
      <c r="D25" s="243"/>
      <c r="E25" s="243" t="s">
        <v>1032</v>
      </c>
      <c r="F25" s="243">
        <v>1</v>
      </c>
      <c r="G25" s="244">
        <v>67</v>
      </c>
      <c r="H25" s="245">
        <v>64</v>
      </c>
      <c r="I25" s="264">
        <v>131</v>
      </c>
      <c r="J25" s="260">
        <v>82.64</v>
      </c>
      <c r="K25" s="261">
        <v>75.784</v>
      </c>
      <c r="L25" s="243" t="s">
        <v>675</v>
      </c>
      <c r="M25" s="243" t="s">
        <v>676</v>
      </c>
      <c r="N25" s="243" t="s">
        <v>742</v>
      </c>
      <c r="O25" s="262" t="s">
        <v>1049</v>
      </c>
      <c r="P25" s="262"/>
      <c r="Q25" s="243"/>
    </row>
    <row r="26" ht="28.5" spans="1:17">
      <c r="A26" s="243">
        <v>22</v>
      </c>
      <c r="B26" s="243"/>
      <c r="C26" s="243"/>
      <c r="D26" s="243"/>
      <c r="E26" s="243" t="s">
        <v>1050</v>
      </c>
      <c r="F26" s="243">
        <v>1</v>
      </c>
      <c r="G26" s="244">
        <v>68.5</v>
      </c>
      <c r="H26" s="245">
        <v>70</v>
      </c>
      <c r="I26" s="264">
        <v>138.5</v>
      </c>
      <c r="J26" s="263">
        <v>80.12</v>
      </c>
      <c r="K26" s="261">
        <v>75.772</v>
      </c>
      <c r="L26" s="243" t="s">
        <v>675</v>
      </c>
      <c r="M26" s="243" t="s">
        <v>676</v>
      </c>
      <c r="N26" s="243" t="s">
        <v>47</v>
      </c>
      <c r="O26" s="262"/>
      <c r="P26" s="262"/>
      <c r="Q26" s="243"/>
    </row>
    <row r="27" ht="57" spans="1:17">
      <c r="A27" s="243">
        <v>23</v>
      </c>
      <c r="B27" s="243" t="s">
        <v>1051</v>
      </c>
      <c r="C27" s="246" t="s">
        <v>1052</v>
      </c>
      <c r="D27" s="246" t="s">
        <v>672</v>
      </c>
      <c r="E27" s="243" t="s">
        <v>1029</v>
      </c>
      <c r="F27" s="243">
        <v>1</v>
      </c>
      <c r="G27" s="244">
        <v>68</v>
      </c>
      <c r="H27" s="245">
        <v>64</v>
      </c>
      <c r="I27" s="264">
        <v>131.5</v>
      </c>
      <c r="J27" s="260">
        <v>83.76</v>
      </c>
      <c r="K27" s="261">
        <v>76.556</v>
      </c>
      <c r="L27" s="243" t="s">
        <v>675</v>
      </c>
      <c r="M27" s="243" t="s">
        <v>676</v>
      </c>
      <c r="N27" s="243" t="s">
        <v>47</v>
      </c>
      <c r="O27" s="262" t="s">
        <v>1053</v>
      </c>
      <c r="P27" s="262"/>
      <c r="Q27" s="243">
        <v>89002139</v>
      </c>
    </row>
    <row r="28" ht="28.5" spans="1:17">
      <c r="A28" s="243">
        <v>24</v>
      </c>
      <c r="B28" s="243"/>
      <c r="C28" s="247"/>
      <c r="D28" s="247"/>
      <c r="E28" s="243" t="s">
        <v>1032</v>
      </c>
      <c r="F28" s="243">
        <v>1</v>
      </c>
      <c r="G28" s="244">
        <v>61.5</v>
      </c>
      <c r="H28" s="245">
        <v>69</v>
      </c>
      <c r="I28" s="264">
        <v>127</v>
      </c>
      <c r="J28" s="260">
        <v>84.86</v>
      </c>
      <c r="K28" s="261">
        <v>76.316</v>
      </c>
      <c r="L28" s="243" t="s">
        <v>675</v>
      </c>
      <c r="M28" s="243" t="s">
        <v>676</v>
      </c>
      <c r="N28" s="243" t="s">
        <v>742</v>
      </c>
      <c r="O28" s="262" t="s">
        <v>1054</v>
      </c>
      <c r="P28" s="262"/>
      <c r="Q28" s="243"/>
    </row>
    <row r="29" ht="28.5" spans="1:17">
      <c r="A29" s="243">
        <v>25</v>
      </c>
      <c r="B29" s="243"/>
      <c r="C29" s="247"/>
      <c r="D29" s="247"/>
      <c r="E29" s="243" t="s">
        <v>1050</v>
      </c>
      <c r="F29" s="243">
        <v>1</v>
      </c>
      <c r="G29" s="244">
        <v>67.5</v>
      </c>
      <c r="H29" s="245">
        <v>69</v>
      </c>
      <c r="I29" s="264">
        <v>133.5</v>
      </c>
      <c r="J29" s="263">
        <v>84.1</v>
      </c>
      <c r="K29" s="261">
        <v>77.16</v>
      </c>
      <c r="L29" s="243" t="s">
        <v>675</v>
      </c>
      <c r="M29" s="243" t="s">
        <v>676</v>
      </c>
      <c r="N29" s="243" t="s">
        <v>47</v>
      </c>
      <c r="O29" s="262"/>
      <c r="P29" s="262"/>
      <c r="Q29" s="243"/>
    </row>
    <row r="30" ht="171" spans="1:17">
      <c r="A30" s="243">
        <v>26</v>
      </c>
      <c r="B30" s="243"/>
      <c r="C30" s="248"/>
      <c r="D30" s="248"/>
      <c r="E30" s="243" t="s">
        <v>1055</v>
      </c>
      <c r="F30" s="243">
        <v>1</v>
      </c>
      <c r="G30" s="244">
        <v>63</v>
      </c>
      <c r="H30" s="245">
        <v>66</v>
      </c>
      <c r="I30" s="264">
        <v>121.5</v>
      </c>
      <c r="J30" s="260">
        <v>83.14</v>
      </c>
      <c r="K30" s="261">
        <v>74.184</v>
      </c>
      <c r="L30" s="243" t="s">
        <v>675</v>
      </c>
      <c r="M30" s="243" t="s">
        <v>676</v>
      </c>
      <c r="N30" s="243" t="s">
        <v>47</v>
      </c>
      <c r="O30" s="262" t="s">
        <v>1056</v>
      </c>
      <c r="P30" s="262"/>
      <c r="Q30" s="243"/>
    </row>
    <row r="31" ht="228" spans="1:17">
      <c r="A31" s="243">
        <v>27</v>
      </c>
      <c r="B31" s="243"/>
      <c r="C31" s="243" t="s">
        <v>1057</v>
      </c>
      <c r="D31" s="243" t="s">
        <v>672</v>
      </c>
      <c r="E31" s="243" t="s">
        <v>1002</v>
      </c>
      <c r="F31" s="243">
        <v>1</v>
      </c>
      <c r="G31" s="244">
        <v>63</v>
      </c>
      <c r="H31" s="245">
        <v>64</v>
      </c>
      <c r="I31" s="264">
        <v>127</v>
      </c>
      <c r="J31" s="260">
        <v>78.74</v>
      </c>
      <c r="K31" s="261">
        <v>72.644</v>
      </c>
      <c r="L31" s="243" t="s">
        <v>1017</v>
      </c>
      <c r="M31" s="243" t="s">
        <v>785</v>
      </c>
      <c r="N31" s="243" t="s">
        <v>47</v>
      </c>
      <c r="O31" s="262" t="s">
        <v>1058</v>
      </c>
      <c r="P31" s="262"/>
      <c r="Q31" s="243"/>
    </row>
    <row r="32" ht="42.75" spans="1:17">
      <c r="A32" s="243">
        <v>28</v>
      </c>
      <c r="B32" s="243" t="s">
        <v>1059</v>
      </c>
      <c r="C32" s="243" t="s">
        <v>1060</v>
      </c>
      <c r="D32" s="243" t="s">
        <v>672</v>
      </c>
      <c r="E32" s="249" t="s">
        <v>1002</v>
      </c>
      <c r="F32" s="243">
        <v>1</v>
      </c>
      <c r="G32" s="244">
        <v>68</v>
      </c>
      <c r="H32" s="245">
        <v>60</v>
      </c>
      <c r="I32" s="264">
        <v>128</v>
      </c>
      <c r="J32" s="260">
        <v>85.54</v>
      </c>
      <c r="K32" s="261">
        <v>76.924</v>
      </c>
      <c r="L32" s="243" t="s">
        <v>675</v>
      </c>
      <c r="M32" s="243" t="s">
        <v>676</v>
      </c>
      <c r="N32" s="243" t="s">
        <v>47</v>
      </c>
      <c r="O32" s="262" t="s">
        <v>1061</v>
      </c>
      <c r="P32" s="262" t="s">
        <v>1062</v>
      </c>
      <c r="Q32" s="243">
        <v>89073518</v>
      </c>
    </row>
    <row r="33" ht="85.5" spans="1:17">
      <c r="A33" s="243">
        <v>29</v>
      </c>
      <c r="B33" s="243"/>
      <c r="C33" s="243" t="s">
        <v>1063</v>
      </c>
      <c r="D33" s="243" t="s">
        <v>672</v>
      </c>
      <c r="E33" s="243" t="s">
        <v>1002</v>
      </c>
      <c r="F33" s="243">
        <v>1</v>
      </c>
      <c r="G33" s="244">
        <v>63.5</v>
      </c>
      <c r="H33" s="245">
        <v>64</v>
      </c>
      <c r="I33" s="264">
        <v>120</v>
      </c>
      <c r="J33" s="265">
        <v>83.62</v>
      </c>
      <c r="K33" s="261">
        <v>74.172</v>
      </c>
      <c r="L33" s="251" t="s">
        <v>838</v>
      </c>
      <c r="M33" s="243" t="s">
        <v>47</v>
      </c>
      <c r="N33" s="243" t="s">
        <v>47</v>
      </c>
      <c r="O33" s="266" t="s">
        <v>45</v>
      </c>
      <c r="P33" s="262" t="s">
        <v>1064</v>
      </c>
      <c r="Q33" s="243"/>
    </row>
    <row r="34" ht="28.5" spans="1:17">
      <c r="A34" s="243">
        <v>30</v>
      </c>
      <c r="B34" s="243"/>
      <c r="C34" s="243" t="s">
        <v>1028</v>
      </c>
      <c r="D34" s="243" t="s">
        <v>672</v>
      </c>
      <c r="E34" s="243" t="s">
        <v>1029</v>
      </c>
      <c r="F34" s="243">
        <v>1</v>
      </c>
      <c r="G34" s="244">
        <v>68.5</v>
      </c>
      <c r="H34" s="245">
        <v>68</v>
      </c>
      <c r="I34" s="264">
        <v>133</v>
      </c>
      <c r="J34" s="260">
        <v>82.16</v>
      </c>
      <c r="K34" s="261">
        <v>75.896</v>
      </c>
      <c r="L34" s="243" t="s">
        <v>675</v>
      </c>
      <c r="M34" s="243" t="s">
        <v>676</v>
      </c>
      <c r="N34" s="243" t="s">
        <v>742</v>
      </c>
      <c r="O34" s="262" t="s">
        <v>1065</v>
      </c>
      <c r="P34" s="262" t="s">
        <v>1066</v>
      </c>
      <c r="Q34" s="243"/>
    </row>
    <row r="35" ht="28.5" spans="1:17">
      <c r="A35" s="243">
        <v>31</v>
      </c>
      <c r="B35" s="243"/>
      <c r="C35" s="243"/>
      <c r="D35" s="243"/>
      <c r="E35" s="243" t="s">
        <v>1032</v>
      </c>
      <c r="F35" s="243">
        <v>1</v>
      </c>
      <c r="G35" s="244">
        <v>66.5</v>
      </c>
      <c r="H35" s="245">
        <v>74</v>
      </c>
      <c r="I35" s="264">
        <v>140</v>
      </c>
      <c r="J35" s="260">
        <v>83.1</v>
      </c>
      <c r="K35" s="261">
        <v>77.86</v>
      </c>
      <c r="L35" s="243" t="s">
        <v>675</v>
      </c>
      <c r="M35" s="243" t="s">
        <v>676</v>
      </c>
      <c r="N35" s="243" t="s">
        <v>47</v>
      </c>
      <c r="O35" s="262"/>
      <c r="P35" s="262"/>
      <c r="Q35" s="243"/>
    </row>
    <row r="36" ht="28.5" spans="1:17">
      <c r="A36" s="243">
        <v>32</v>
      </c>
      <c r="B36" s="243"/>
      <c r="C36" s="243" t="s">
        <v>1067</v>
      </c>
      <c r="D36" s="243" t="s">
        <v>771</v>
      </c>
      <c r="E36" s="243" t="s">
        <v>1029</v>
      </c>
      <c r="F36" s="243">
        <v>2</v>
      </c>
      <c r="G36" s="244">
        <v>67</v>
      </c>
      <c r="H36" s="245">
        <v>61</v>
      </c>
      <c r="I36" s="264">
        <v>128</v>
      </c>
      <c r="J36" s="263">
        <v>76.76</v>
      </c>
      <c r="K36" s="261">
        <v>71.656</v>
      </c>
      <c r="L36" s="243" t="s">
        <v>675</v>
      </c>
      <c r="M36" s="243" t="s">
        <v>676</v>
      </c>
      <c r="N36" s="243" t="s">
        <v>742</v>
      </c>
      <c r="O36" s="262" t="s">
        <v>1061</v>
      </c>
      <c r="P36" s="262" t="s">
        <v>1068</v>
      </c>
      <c r="Q36" s="243"/>
    </row>
    <row r="37" ht="28.5" spans="1:17">
      <c r="A37" s="243">
        <v>33</v>
      </c>
      <c r="B37" s="243"/>
      <c r="C37" s="243"/>
      <c r="D37" s="243"/>
      <c r="E37" s="243" t="s">
        <v>1032</v>
      </c>
      <c r="F37" s="243">
        <v>2</v>
      </c>
      <c r="G37" s="244">
        <v>66</v>
      </c>
      <c r="H37" s="245">
        <v>57</v>
      </c>
      <c r="I37" s="264">
        <v>120</v>
      </c>
      <c r="J37" s="265">
        <v>83.36</v>
      </c>
      <c r="K37" s="261">
        <v>74.016</v>
      </c>
      <c r="L37" s="243" t="s">
        <v>675</v>
      </c>
      <c r="M37" s="243" t="s">
        <v>676</v>
      </c>
      <c r="N37" s="243" t="s">
        <v>47</v>
      </c>
      <c r="O37" s="262"/>
      <c r="P37" s="262"/>
      <c r="Q37" s="243"/>
    </row>
    <row r="38" ht="28.5" spans="1:17">
      <c r="A38" s="243">
        <v>34</v>
      </c>
      <c r="B38" s="243" t="s">
        <v>1069</v>
      </c>
      <c r="C38" s="243" t="s">
        <v>1070</v>
      </c>
      <c r="D38" s="243" t="s">
        <v>672</v>
      </c>
      <c r="E38" s="243" t="s">
        <v>1029</v>
      </c>
      <c r="F38" s="243">
        <v>1</v>
      </c>
      <c r="G38" s="244">
        <v>71</v>
      </c>
      <c r="H38" s="245">
        <v>66</v>
      </c>
      <c r="I38" s="264">
        <v>137</v>
      </c>
      <c r="J38" s="260">
        <v>85.96</v>
      </c>
      <c r="K38" s="261">
        <v>78.976</v>
      </c>
      <c r="L38" s="243" t="s">
        <v>675</v>
      </c>
      <c r="M38" s="243" t="s">
        <v>676</v>
      </c>
      <c r="N38" s="243" t="s">
        <v>742</v>
      </c>
      <c r="O38" s="262" t="s">
        <v>1071</v>
      </c>
      <c r="P38" s="262"/>
      <c r="Q38" s="243">
        <v>89009607</v>
      </c>
    </row>
    <row r="39" ht="28.5" spans="1:17">
      <c r="A39" s="243">
        <v>35</v>
      </c>
      <c r="B39" s="243"/>
      <c r="C39" s="243"/>
      <c r="D39" s="243"/>
      <c r="E39" s="243" t="s">
        <v>1032</v>
      </c>
      <c r="F39" s="243">
        <v>2</v>
      </c>
      <c r="G39" s="244">
        <v>61</v>
      </c>
      <c r="H39" s="245">
        <v>64</v>
      </c>
      <c r="I39" s="264">
        <v>123</v>
      </c>
      <c r="J39" s="260">
        <v>84.76</v>
      </c>
      <c r="K39" s="261">
        <v>75.456</v>
      </c>
      <c r="L39" s="243" t="s">
        <v>675</v>
      </c>
      <c r="M39" s="243" t="s">
        <v>676</v>
      </c>
      <c r="N39" s="243" t="s">
        <v>47</v>
      </c>
      <c r="O39" s="262"/>
      <c r="P39" s="262"/>
      <c r="Q39" s="243"/>
    </row>
    <row r="40" ht="171" spans="1:17">
      <c r="A40" s="243">
        <v>36</v>
      </c>
      <c r="B40" s="243"/>
      <c r="C40" s="243" t="s">
        <v>1072</v>
      </c>
      <c r="D40" s="243" t="s">
        <v>672</v>
      </c>
      <c r="E40" s="243" t="s">
        <v>1029</v>
      </c>
      <c r="F40" s="243">
        <v>1</v>
      </c>
      <c r="G40" s="244">
        <v>69</v>
      </c>
      <c r="H40" s="245">
        <v>64</v>
      </c>
      <c r="I40" s="264">
        <v>133</v>
      </c>
      <c r="J40" s="264">
        <v>85.26</v>
      </c>
      <c r="K40" s="261">
        <v>77.756</v>
      </c>
      <c r="L40" s="243" t="s">
        <v>1017</v>
      </c>
      <c r="M40" s="243" t="s">
        <v>785</v>
      </c>
      <c r="N40" s="243" t="s">
        <v>47</v>
      </c>
      <c r="O40" s="262" t="s">
        <v>1073</v>
      </c>
      <c r="P40" s="262"/>
      <c r="Q40" s="243"/>
    </row>
    <row r="41" ht="28.5" spans="1:17">
      <c r="A41" s="243">
        <v>37</v>
      </c>
      <c r="B41" s="243"/>
      <c r="C41" s="243"/>
      <c r="D41" s="243"/>
      <c r="E41" s="243" t="s">
        <v>1032</v>
      </c>
      <c r="F41" s="243">
        <v>1</v>
      </c>
      <c r="G41" s="244">
        <v>63</v>
      </c>
      <c r="H41" s="245">
        <v>59</v>
      </c>
      <c r="I41" s="264">
        <v>120</v>
      </c>
      <c r="J41" s="260">
        <v>84.98</v>
      </c>
      <c r="K41" s="261">
        <v>74.988</v>
      </c>
      <c r="L41" s="243" t="s">
        <v>675</v>
      </c>
      <c r="M41" s="243" t="s">
        <v>676</v>
      </c>
      <c r="N41" s="243" t="s">
        <v>742</v>
      </c>
      <c r="O41" s="262" t="s">
        <v>1074</v>
      </c>
      <c r="P41" s="262"/>
      <c r="Q41" s="243"/>
    </row>
    <row r="42" ht="28.5" spans="1:17">
      <c r="A42" s="243">
        <v>38</v>
      </c>
      <c r="B42" s="243"/>
      <c r="C42" s="243"/>
      <c r="D42" s="243"/>
      <c r="E42" s="243" t="s">
        <v>1050</v>
      </c>
      <c r="F42" s="243">
        <v>1</v>
      </c>
      <c r="G42" s="244">
        <v>69.5</v>
      </c>
      <c r="H42" s="245">
        <v>67</v>
      </c>
      <c r="I42" s="264">
        <v>136.5</v>
      </c>
      <c r="J42" s="260">
        <v>82.22</v>
      </c>
      <c r="K42" s="261">
        <v>76.632</v>
      </c>
      <c r="L42" s="243" t="s">
        <v>675</v>
      </c>
      <c r="M42" s="243" t="s">
        <v>676</v>
      </c>
      <c r="N42" s="243" t="s">
        <v>47</v>
      </c>
      <c r="O42" s="262"/>
      <c r="P42" s="262"/>
      <c r="Q42" s="243"/>
    </row>
    <row r="43" ht="28.5" spans="1:17">
      <c r="A43" s="243">
        <v>39</v>
      </c>
      <c r="B43" s="243"/>
      <c r="C43" s="243" t="s">
        <v>1075</v>
      </c>
      <c r="D43" s="243" t="s">
        <v>672</v>
      </c>
      <c r="E43" s="243" t="s">
        <v>1029</v>
      </c>
      <c r="F43" s="243">
        <v>1</v>
      </c>
      <c r="G43" s="244">
        <v>64.5</v>
      </c>
      <c r="H43" s="245">
        <v>59</v>
      </c>
      <c r="I43" s="264">
        <v>118</v>
      </c>
      <c r="J43" s="260">
        <v>83.36</v>
      </c>
      <c r="K43" s="261">
        <v>73.616</v>
      </c>
      <c r="L43" s="243" t="s">
        <v>675</v>
      </c>
      <c r="M43" s="243" t="s">
        <v>676</v>
      </c>
      <c r="N43" s="243" t="s">
        <v>742</v>
      </c>
      <c r="O43" s="262" t="s">
        <v>1076</v>
      </c>
      <c r="P43" s="262"/>
      <c r="Q43" s="243"/>
    </row>
    <row r="44" ht="28.5" spans="1:17">
      <c r="A44" s="243">
        <v>40</v>
      </c>
      <c r="B44" s="243"/>
      <c r="C44" s="243"/>
      <c r="D44" s="243"/>
      <c r="E44" s="243" t="s">
        <v>1032</v>
      </c>
      <c r="F44" s="243">
        <v>1</v>
      </c>
      <c r="G44" s="244">
        <v>68</v>
      </c>
      <c r="H44" s="245">
        <v>56</v>
      </c>
      <c r="I44" s="264">
        <v>124</v>
      </c>
      <c r="J44" s="260">
        <v>78.18</v>
      </c>
      <c r="K44" s="261">
        <v>71.708</v>
      </c>
      <c r="L44" s="243" t="s">
        <v>675</v>
      </c>
      <c r="M44" s="243" t="s">
        <v>676</v>
      </c>
      <c r="N44" s="243" t="s">
        <v>47</v>
      </c>
      <c r="O44" s="262"/>
      <c r="P44" s="262"/>
      <c r="Q44" s="243"/>
    </row>
    <row r="45" ht="100" customHeight="1" spans="1:17">
      <c r="A45" s="243">
        <v>41</v>
      </c>
      <c r="B45" s="243" t="s">
        <v>1077</v>
      </c>
      <c r="C45" s="243" t="s">
        <v>1078</v>
      </c>
      <c r="D45" s="243" t="s">
        <v>672</v>
      </c>
      <c r="E45" s="243" t="s">
        <v>1002</v>
      </c>
      <c r="F45" s="243">
        <v>1</v>
      </c>
      <c r="G45" s="244">
        <v>68.5</v>
      </c>
      <c r="H45" s="245">
        <v>69</v>
      </c>
      <c r="I45" s="264">
        <v>134</v>
      </c>
      <c r="J45" s="260">
        <v>84.16</v>
      </c>
      <c r="K45" s="261">
        <v>77.296</v>
      </c>
      <c r="L45" s="243" t="s">
        <v>675</v>
      </c>
      <c r="M45" s="243" t="s">
        <v>676</v>
      </c>
      <c r="N45" s="243" t="s">
        <v>47</v>
      </c>
      <c r="O45" s="262" t="s">
        <v>1014</v>
      </c>
      <c r="P45" s="262"/>
      <c r="Q45" s="243">
        <v>88598174</v>
      </c>
    </row>
    <row r="46" ht="114" spans="1:17">
      <c r="A46" s="243">
        <v>42</v>
      </c>
      <c r="B46" s="243"/>
      <c r="C46" s="243" t="s">
        <v>1079</v>
      </c>
      <c r="D46" s="243" t="s">
        <v>672</v>
      </c>
      <c r="E46" s="243" t="s">
        <v>1002</v>
      </c>
      <c r="F46" s="243">
        <v>1</v>
      </c>
      <c r="G46" s="244">
        <v>57.5</v>
      </c>
      <c r="H46" s="245">
        <v>62</v>
      </c>
      <c r="I46" s="264">
        <v>114</v>
      </c>
      <c r="J46" s="260">
        <v>78.52</v>
      </c>
      <c r="K46" s="261">
        <v>69.912</v>
      </c>
      <c r="L46" s="243" t="s">
        <v>838</v>
      </c>
      <c r="M46" s="243" t="s">
        <v>47</v>
      </c>
      <c r="N46" s="243" t="s">
        <v>47</v>
      </c>
      <c r="O46" s="262" t="s">
        <v>47</v>
      </c>
      <c r="P46" s="262" t="s">
        <v>1080</v>
      </c>
      <c r="Q46" s="243" t="s">
        <v>1081</v>
      </c>
    </row>
    <row r="47" ht="28.5" spans="1:17">
      <c r="A47" s="243">
        <v>43</v>
      </c>
      <c r="B47" s="243" t="s">
        <v>1082</v>
      </c>
      <c r="C47" s="243" t="s">
        <v>1067</v>
      </c>
      <c r="D47" s="243" t="s">
        <v>771</v>
      </c>
      <c r="E47" s="243" t="s">
        <v>1029</v>
      </c>
      <c r="F47" s="243">
        <v>1</v>
      </c>
      <c r="G47" s="244">
        <v>64</v>
      </c>
      <c r="H47" s="245">
        <v>70</v>
      </c>
      <c r="I47" s="264">
        <v>134</v>
      </c>
      <c r="J47" s="265">
        <v>82.06</v>
      </c>
      <c r="K47" s="261">
        <v>76.036</v>
      </c>
      <c r="L47" s="243" t="s">
        <v>675</v>
      </c>
      <c r="M47" s="243" t="s">
        <v>676</v>
      </c>
      <c r="N47" s="243" t="s">
        <v>742</v>
      </c>
      <c r="O47" s="262" t="s">
        <v>1083</v>
      </c>
      <c r="P47" s="262" t="s">
        <v>1084</v>
      </c>
      <c r="Q47" s="243">
        <v>87251056</v>
      </c>
    </row>
    <row r="48" customFormat="1" ht="28.5" spans="1:17">
      <c r="A48" s="243">
        <v>44</v>
      </c>
      <c r="B48" s="243"/>
      <c r="C48" s="243"/>
      <c r="D48" s="243"/>
      <c r="E48" s="243" t="s">
        <v>1032</v>
      </c>
      <c r="F48" s="243">
        <v>1</v>
      </c>
      <c r="G48" s="244">
        <v>69</v>
      </c>
      <c r="H48" s="245">
        <v>65</v>
      </c>
      <c r="I48" s="264">
        <v>124.5</v>
      </c>
      <c r="J48" s="260">
        <v>85.56</v>
      </c>
      <c r="K48" s="261">
        <v>76.236</v>
      </c>
      <c r="L48" s="243" t="s">
        <v>675</v>
      </c>
      <c r="M48" s="243" t="s">
        <v>676</v>
      </c>
      <c r="N48" s="243" t="s">
        <v>47</v>
      </c>
      <c r="O48" s="262"/>
      <c r="P48" s="262"/>
      <c r="Q48" s="243"/>
    </row>
    <row r="49" ht="28.5" spans="1:17">
      <c r="A49" s="243">
        <v>45</v>
      </c>
      <c r="B49" s="243"/>
      <c r="C49" s="243"/>
      <c r="D49" s="243"/>
      <c r="E49" s="243" t="s">
        <v>1050</v>
      </c>
      <c r="F49" s="243">
        <v>2</v>
      </c>
      <c r="G49" s="244">
        <v>68.5</v>
      </c>
      <c r="H49" s="245">
        <v>67</v>
      </c>
      <c r="I49" s="264">
        <v>135.5</v>
      </c>
      <c r="J49" s="260">
        <v>82.12</v>
      </c>
      <c r="K49" s="261">
        <v>76.372</v>
      </c>
      <c r="L49" s="243" t="s">
        <v>675</v>
      </c>
      <c r="M49" s="243" t="s">
        <v>676</v>
      </c>
      <c r="N49" s="243" t="s">
        <v>742</v>
      </c>
      <c r="O49" s="262" t="s">
        <v>1085</v>
      </c>
      <c r="P49" s="262" t="s">
        <v>1086</v>
      </c>
      <c r="Q49" s="243"/>
    </row>
    <row r="50" ht="28.5" spans="1:17">
      <c r="A50" s="243">
        <v>46</v>
      </c>
      <c r="B50" s="243"/>
      <c r="C50" s="243"/>
      <c r="D50" s="243"/>
      <c r="E50" s="243" t="s">
        <v>1055</v>
      </c>
      <c r="F50" s="243">
        <v>2</v>
      </c>
      <c r="G50" s="244">
        <v>77.5</v>
      </c>
      <c r="H50" s="245">
        <v>61</v>
      </c>
      <c r="I50" s="264">
        <v>138.5</v>
      </c>
      <c r="J50" s="260">
        <v>84.28</v>
      </c>
      <c r="K50" s="261">
        <v>78.268</v>
      </c>
      <c r="L50" s="243" t="s">
        <v>675</v>
      </c>
      <c r="M50" s="243" t="s">
        <v>676</v>
      </c>
      <c r="N50" s="243" t="s">
        <v>47</v>
      </c>
      <c r="O50" s="262"/>
      <c r="P50" s="262"/>
      <c r="Q50" s="243"/>
    </row>
    <row r="51" ht="28.5" spans="1:17">
      <c r="A51" s="243">
        <v>47</v>
      </c>
      <c r="B51" s="243"/>
      <c r="C51" s="243"/>
      <c r="D51" s="243"/>
      <c r="E51" s="243" t="s">
        <v>1087</v>
      </c>
      <c r="F51" s="250">
        <v>1</v>
      </c>
      <c r="G51" s="244">
        <v>69</v>
      </c>
      <c r="H51" s="245">
        <v>55</v>
      </c>
      <c r="I51" s="264">
        <v>119.5</v>
      </c>
      <c r="J51" s="260">
        <v>84.72</v>
      </c>
      <c r="K51" s="261">
        <v>74.732</v>
      </c>
      <c r="L51" s="243" t="s">
        <v>675</v>
      </c>
      <c r="M51" s="243" t="s">
        <v>676</v>
      </c>
      <c r="N51" s="243" t="s">
        <v>742</v>
      </c>
      <c r="O51" s="267" t="s">
        <v>1088</v>
      </c>
      <c r="P51" s="262" t="s">
        <v>1089</v>
      </c>
      <c r="Q51" s="243"/>
    </row>
    <row r="52" ht="28.5" spans="1:17">
      <c r="A52" s="243">
        <v>48</v>
      </c>
      <c r="B52" s="243"/>
      <c r="C52" s="243"/>
      <c r="D52" s="243"/>
      <c r="E52" s="243" t="s">
        <v>1090</v>
      </c>
      <c r="F52" s="243">
        <v>1</v>
      </c>
      <c r="G52" s="244">
        <v>73.5</v>
      </c>
      <c r="H52" s="245">
        <v>60</v>
      </c>
      <c r="I52" s="264">
        <v>133.5</v>
      </c>
      <c r="J52" s="260">
        <v>81.38</v>
      </c>
      <c r="K52" s="261">
        <v>75.528</v>
      </c>
      <c r="L52" s="243" t="s">
        <v>675</v>
      </c>
      <c r="M52" s="243" t="s">
        <v>676</v>
      </c>
      <c r="N52" s="243" t="s">
        <v>47</v>
      </c>
      <c r="O52" s="267"/>
      <c r="P52" s="262"/>
      <c r="Q52" s="243"/>
    </row>
    <row r="53" ht="128.25" spans="1:17">
      <c r="A53" s="243">
        <v>49</v>
      </c>
      <c r="B53" s="243"/>
      <c r="C53" s="243" t="s">
        <v>1091</v>
      </c>
      <c r="D53" s="243" t="s">
        <v>771</v>
      </c>
      <c r="E53" s="243" t="s">
        <v>1002</v>
      </c>
      <c r="F53" s="243">
        <v>1</v>
      </c>
      <c r="G53" s="244">
        <v>74</v>
      </c>
      <c r="H53" s="245">
        <v>64</v>
      </c>
      <c r="I53" s="264">
        <v>138</v>
      </c>
      <c r="J53" s="263">
        <v>81.14</v>
      </c>
      <c r="K53" s="261">
        <v>76.284</v>
      </c>
      <c r="L53" s="243" t="s">
        <v>675</v>
      </c>
      <c r="M53" s="243" t="s">
        <v>676</v>
      </c>
      <c r="N53" s="243" t="s">
        <v>47</v>
      </c>
      <c r="O53" s="262" t="s">
        <v>1092</v>
      </c>
      <c r="P53" s="262"/>
      <c r="Q53" s="243">
        <v>81782831</v>
      </c>
    </row>
    <row r="54" ht="199.5" spans="1:17">
      <c r="A54" s="243">
        <v>50</v>
      </c>
      <c r="B54" s="243"/>
      <c r="C54" s="243" t="s">
        <v>1093</v>
      </c>
      <c r="D54" s="243" t="s">
        <v>771</v>
      </c>
      <c r="E54" s="243" t="s">
        <v>1002</v>
      </c>
      <c r="F54" s="250">
        <v>1</v>
      </c>
      <c r="G54" s="244">
        <v>78.5</v>
      </c>
      <c r="H54" s="245">
        <v>64</v>
      </c>
      <c r="I54" s="264">
        <v>142.5</v>
      </c>
      <c r="J54" s="260">
        <v>82.22</v>
      </c>
      <c r="K54" s="261">
        <v>77.832</v>
      </c>
      <c r="L54" s="243" t="s">
        <v>675</v>
      </c>
      <c r="M54" s="243" t="s">
        <v>676</v>
      </c>
      <c r="N54" s="243" t="s">
        <v>47</v>
      </c>
      <c r="O54" s="262" t="s">
        <v>1094</v>
      </c>
      <c r="P54" s="262"/>
      <c r="Q54" s="243">
        <v>87213345</v>
      </c>
    </row>
    <row r="55" ht="171" spans="1:17">
      <c r="A55" s="243">
        <v>52</v>
      </c>
      <c r="B55" s="243"/>
      <c r="C55" s="251"/>
      <c r="D55" s="248"/>
      <c r="E55" s="243" t="s">
        <v>1032</v>
      </c>
      <c r="F55" s="243">
        <v>1</v>
      </c>
      <c r="G55" s="244">
        <v>64.5</v>
      </c>
      <c r="H55" s="245">
        <v>66</v>
      </c>
      <c r="I55" s="264">
        <v>122.5</v>
      </c>
      <c r="J55" s="260">
        <v>84.36</v>
      </c>
      <c r="K55" s="261">
        <v>75.116</v>
      </c>
      <c r="L55" s="243" t="s">
        <v>1017</v>
      </c>
      <c r="M55" s="243" t="s">
        <v>785</v>
      </c>
      <c r="N55" s="243" t="s">
        <v>47</v>
      </c>
      <c r="O55" s="262" t="s">
        <v>1095</v>
      </c>
      <c r="P55" s="262"/>
      <c r="Q55" s="243"/>
    </row>
    <row r="56" ht="28.5" spans="1:17">
      <c r="A56" s="243">
        <v>53</v>
      </c>
      <c r="B56" s="243" t="s">
        <v>1096</v>
      </c>
      <c r="C56" s="243" t="s">
        <v>1097</v>
      </c>
      <c r="D56" s="243" t="s">
        <v>672</v>
      </c>
      <c r="E56" s="243" t="s">
        <v>1029</v>
      </c>
      <c r="F56" s="243">
        <v>1</v>
      </c>
      <c r="G56" s="244">
        <v>71.5</v>
      </c>
      <c r="H56" s="245">
        <v>72</v>
      </c>
      <c r="I56" s="264">
        <v>143.5</v>
      </c>
      <c r="J56" s="263">
        <v>82.82</v>
      </c>
      <c r="K56" s="261">
        <v>78.392</v>
      </c>
      <c r="L56" s="243" t="s">
        <v>675</v>
      </c>
      <c r="M56" s="243" t="s">
        <v>676</v>
      </c>
      <c r="N56" s="243" t="s">
        <v>47</v>
      </c>
      <c r="O56" s="262" t="s">
        <v>1024</v>
      </c>
      <c r="P56" s="262"/>
      <c r="Q56" s="243">
        <v>87269952</v>
      </c>
    </row>
    <row r="57" ht="28.5" spans="1:17">
      <c r="A57" s="243">
        <v>54</v>
      </c>
      <c r="B57" s="243"/>
      <c r="C57" s="243"/>
      <c r="D57" s="243"/>
      <c r="E57" s="243" t="s">
        <v>1032</v>
      </c>
      <c r="F57" s="243">
        <v>1</v>
      </c>
      <c r="G57" s="244">
        <v>62</v>
      </c>
      <c r="H57" s="245">
        <v>63</v>
      </c>
      <c r="I57" s="264">
        <v>123</v>
      </c>
      <c r="J57" s="263">
        <v>79.76</v>
      </c>
      <c r="K57" s="261">
        <v>72.456</v>
      </c>
      <c r="L57" s="243" t="s">
        <v>675</v>
      </c>
      <c r="M57" s="243" t="s">
        <v>676</v>
      </c>
      <c r="N57" s="243" t="s">
        <v>47</v>
      </c>
      <c r="O57" s="262" t="s">
        <v>1098</v>
      </c>
      <c r="P57" s="262"/>
      <c r="Q57" s="243"/>
    </row>
    <row r="58" ht="99.75" spans="1:17">
      <c r="A58" s="243">
        <v>55</v>
      </c>
      <c r="B58" s="243" t="s">
        <v>1099</v>
      </c>
      <c r="C58" s="243" t="s">
        <v>1100</v>
      </c>
      <c r="D58" s="243" t="s">
        <v>672</v>
      </c>
      <c r="E58" s="243" t="s">
        <v>1002</v>
      </c>
      <c r="F58" s="243">
        <v>1</v>
      </c>
      <c r="G58" s="244">
        <v>67</v>
      </c>
      <c r="H58" s="245">
        <v>68</v>
      </c>
      <c r="I58" s="264">
        <v>135</v>
      </c>
      <c r="J58" s="260">
        <v>83.14</v>
      </c>
      <c r="K58" s="261">
        <v>76.884</v>
      </c>
      <c r="L58" s="243" t="s">
        <v>675</v>
      </c>
      <c r="M58" s="243" t="s">
        <v>676</v>
      </c>
      <c r="N58" s="243" t="s">
        <v>47</v>
      </c>
      <c r="O58" s="262" t="s">
        <v>1101</v>
      </c>
      <c r="P58" s="262"/>
      <c r="Q58" s="243">
        <v>88590503</v>
      </c>
    </row>
    <row r="59" ht="42.75" spans="1:17">
      <c r="A59" s="243">
        <v>56</v>
      </c>
      <c r="B59" s="243" t="s">
        <v>1102</v>
      </c>
      <c r="C59" s="243" t="s">
        <v>1102</v>
      </c>
      <c r="D59" s="243" t="s">
        <v>672</v>
      </c>
      <c r="E59" s="243" t="s">
        <v>1002</v>
      </c>
      <c r="F59" s="243">
        <v>1</v>
      </c>
      <c r="G59" s="244">
        <v>70</v>
      </c>
      <c r="H59" s="245">
        <v>68</v>
      </c>
      <c r="I59" s="264">
        <v>137.5</v>
      </c>
      <c r="J59" s="260">
        <v>85.9</v>
      </c>
      <c r="K59" s="261">
        <v>79.04</v>
      </c>
      <c r="L59" s="243" t="s">
        <v>675</v>
      </c>
      <c r="M59" s="243" t="s">
        <v>676</v>
      </c>
      <c r="N59" s="243" t="s">
        <v>47</v>
      </c>
      <c r="O59" s="262" t="s">
        <v>1103</v>
      </c>
      <c r="P59" s="262"/>
      <c r="Q59" s="243">
        <v>87106210</v>
      </c>
    </row>
    <row r="60" ht="409.5" spans="1:17">
      <c r="A60" s="243">
        <v>57</v>
      </c>
      <c r="B60" s="243" t="s">
        <v>1104</v>
      </c>
      <c r="C60" s="243" t="s">
        <v>1104</v>
      </c>
      <c r="D60" s="243" t="s">
        <v>672</v>
      </c>
      <c r="E60" s="243" t="s">
        <v>1002</v>
      </c>
      <c r="F60" s="243">
        <v>1</v>
      </c>
      <c r="G60" s="244">
        <v>67</v>
      </c>
      <c r="H60" s="245">
        <v>67</v>
      </c>
      <c r="I60" s="264">
        <v>132.5</v>
      </c>
      <c r="J60" s="263">
        <v>85.4</v>
      </c>
      <c r="K60" s="261">
        <v>77.74</v>
      </c>
      <c r="L60" s="243" t="s">
        <v>675</v>
      </c>
      <c r="M60" s="243" t="s">
        <v>676</v>
      </c>
      <c r="N60" s="243" t="s">
        <v>47</v>
      </c>
      <c r="O60" s="262" t="s">
        <v>1105</v>
      </c>
      <c r="P60" s="262"/>
      <c r="Q60" s="243">
        <v>87715015</v>
      </c>
    </row>
    <row r="61" ht="42.75" spans="1:17">
      <c r="A61" s="243">
        <v>58</v>
      </c>
      <c r="B61" s="243" t="s">
        <v>1106</v>
      </c>
      <c r="C61" s="243" t="s">
        <v>1107</v>
      </c>
      <c r="D61" s="243" t="s">
        <v>672</v>
      </c>
      <c r="E61" s="243" t="s">
        <v>1002</v>
      </c>
      <c r="F61" s="243">
        <v>1</v>
      </c>
      <c r="G61" s="244">
        <v>76</v>
      </c>
      <c r="H61" s="245">
        <v>60</v>
      </c>
      <c r="I61" s="264">
        <v>136</v>
      </c>
      <c r="J61" s="260">
        <v>84.48</v>
      </c>
      <c r="K61" s="261">
        <v>77.888</v>
      </c>
      <c r="L61" s="243" t="s">
        <v>675</v>
      </c>
      <c r="M61" s="243" t="s">
        <v>676</v>
      </c>
      <c r="N61" s="243" t="s">
        <v>47</v>
      </c>
      <c r="O61" s="262" t="s">
        <v>1098</v>
      </c>
      <c r="P61" s="262"/>
      <c r="Q61" s="243">
        <v>87250396</v>
      </c>
    </row>
    <row r="62" ht="99.75" spans="1:17">
      <c r="A62" s="243">
        <v>59</v>
      </c>
      <c r="B62" s="243" t="s">
        <v>1108</v>
      </c>
      <c r="C62" s="243" t="s">
        <v>1109</v>
      </c>
      <c r="D62" s="243" t="s">
        <v>771</v>
      </c>
      <c r="E62" s="243" t="s">
        <v>1002</v>
      </c>
      <c r="F62" s="243">
        <v>1</v>
      </c>
      <c r="G62" s="244">
        <v>71</v>
      </c>
      <c r="H62" s="245">
        <v>66</v>
      </c>
      <c r="I62" s="264">
        <v>134.5</v>
      </c>
      <c r="J62" s="265">
        <v>88.64</v>
      </c>
      <c r="K62" s="261">
        <v>80.084</v>
      </c>
      <c r="L62" s="243" t="s">
        <v>675</v>
      </c>
      <c r="M62" s="243" t="s">
        <v>676</v>
      </c>
      <c r="N62" s="243" t="s">
        <v>47</v>
      </c>
      <c r="O62" s="268" t="s">
        <v>1110</v>
      </c>
      <c r="P62" s="262"/>
      <c r="Q62" s="243">
        <v>87012562</v>
      </c>
    </row>
    <row r="63" ht="28.5" spans="1:17">
      <c r="A63" s="243">
        <v>60</v>
      </c>
      <c r="B63" s="243" t="s">
        <v>1111</v>
      </c>
      <c r="C63" s="243" t="s">
        <v>1112</v>
      </c>
      <c r="D63" s="243" t="s">
        <v>672</v>
      </c>
      <c r="E63" s="243" t="s">
        <v>1029</v>
      </c>
      <c r="F63" s="243">
        <v>1</v>
      </c>
      <c r="G63" s="244">
        <v>69</v>
      </c>
      <c r="H63" s="245">
        <v>68</v>
      </c>
      <c r="I63" s="264">
        <v>137</v>
      </c>
      <c r="J63" s="260">
        <v>82.8</v>
      </c>
      <c r="K63" s="261">
        <v>77.08</v>
      </c>
      <c r="L63" s="243" t="s">
        <v>1017</v>
      </c>
      <c r="M63" s="243" t="s">
        <v>785</v>
      </c>
      <c r="N63" s="243" t="s">
        <v>742</v>
      </c>
      <c r="O63" s="262" t="s">
        <v>1113</v>
      </c>
      <c r="P63" s="266"/>
      <c r="Q63" s="243" t="s">
        <v>1114</v>
      </c>
    </row>
    <row r="64" ht="28.5" spans="1:17">
      <c r="A64" s="243">
        <v>61</v>
      </c>
      <c r="B64" s="243"/>
      <c r="C64" s="243"/>
      <c r="D64" s="243"/>
      <c r="E64" s="243" t="s">
        <v>1032</v>
      </c>
      <c r="F64" s="243">
        <v>1</v>
      </c>
      <c r="G64" s="244">
        <v>67.5</v>
      </c>
      <c r="H64" s="245">
        <v>62</v>
      </c>
      <c r="I64" s="264">
        <v>129.5</v>
      </c>
      <c r="J64" s="260">
        <v>85.34</v>
      </c>
      <c r="K64" s="261">
        <v>77.104</v>
      </c>
      <c r="L64" s="243" t="s">
        <v>1017</v>
      </c>
      <c r="M64" s="243" t="s">
        <v>785</v>
      </c>
      <c r="N64" s="243" t="s">
        <v>47</v>
      </c>
      <c r="O64" s="262"/>
      <c r="P64" s="266"/>
      <c r="Q64" s="243"/>
    </row>
    <row r="65" ht="28.5" spans="1:17">
      <c r="A65" s="243">
        <v>62</v>
      </c>
      <c r="B65" s="243"/>
      <c r="C65" s="243"/>
      <c r="D65" s="243"/>
      <c r="E65" s="243" t="s">
        <v>1050</v>
      </c>
      <c r="F65" s="243">
        <v>1</v>
      </c>
      <c r="G65" s="244">
        <v>67.5</v>
      </c>
      <c r="H65" s="245">
        <v>68</v>
      </c>
      <c r="I65" s="264">
        <v>135.5</v>
      </c>
      <c r="J65" s="260">
        <v>84.18</v>
      </c>
      <c r="K65" s="261">
        <v>77.608</v>
      </c>
      <c r="L65" s="243" t="s">
        <v>1017</v>
      </c>
      <c r="M65" s="243" t="s">
        <v>785</v>
      </c>
      <c r="N65" s="243" t="s">
        <v>742</v>
      </c>
      <c r="O65" s="262" t="s">
        <v>1115</v>
      </c>
      <c r="P65" s="266"/>
      <c r="Q65" s="243"/>
    </row>
    <row r="66" ht="28.5" spans="1:17">
      <c r="A66" s="243">
        <v>63</v>
      </c>
      <c r="B66" s="243"/>
      <c r="C66" s="243"/>
      <c r="D66" s="243"/>
      <c r="E66" s="243" t="s">
        <v>1055</v>
      </c>
      <c r="F66" s="243">
        <v>2</v>
      </c>
      <c r="G66" s="244">
        <v>65</v>
      </c>
      <c r="H66" s="245">
        <v>72</v>
      </c>
      <c r="I66" s="264">
        <v>123.5</v>
      </c>
      <c r="J66" s="265">
        <v>87.46</v>
      </c>
      <c r="K66" s="261">
        <v>77.176</v>
      </c>
      <c r="L66" s="243" t="s">
        <v>1017</v>
      </c>
      <c r="M66" s="243" t="s">
        <v>785</v>
      </c>
      <c r="N66" s="243" t="s">
        <v>47</v>
      </c>
      <c r="O66" s="262"/>
      <c r="P66" s="266"/>
      <c r="Q66" s="243"/>
    </row>
    <row r="67" ht="28.5" spans="1:17">
      <c r="A67" s="243">
        <v>64</v>
      </c>
      <c r="B67" s="243"/>
      <c r="C67" s="243"/>
      <c r="D67" s="243"/>
      <c r="E67" s="243" t="s">
        <v>1087</v>
      </c>
      <c r="F67" s="243">
        <v>1</v>
      </c>
      <c r="G67" s="244">
        <v>70</v>
      </c>
      <c r="H67" s="245">
        <v>58</v>
      </c>
      <c r="I67" s="264">
        <v>128</v>
      </c>
      <c r="J67" s="260">
        <v>84.86</v>
      </c>
      <c r="K67" s="261">
        <v>76.516</v>
      </c>
      <c r="L67" s="243" t="s">
        <v>1017</v>
      </c>
      <c r="M67" s="243" t="s">
        <v>785</v>
      </c>
      <c r="N67" s="243" t="s">
        <v>742</v>
      </c>
      <c r="O67" s="262" t="s">
        <v>1116</v>
      </c>
      <c r="P67" s="266"/>
      <c r="Q67" s="243"/>
    </row>
    <row r="68" ht="28.5" spans="1:17">
      <c r="A68" s="243">
        <v>65</v>
      </c>
      <c r="B68" s="243"/>
      <c r="C68" s="243"/>
      <c r="D68" s="243"/>
      <c r="E68" s="243" t="s">
        <v>1090</v>
      </c>
      <c r="F68" s="243">
        <v>1</v>
      </c>
      <c r="G68" s="244">
        <v>70.5</v>
      </c>
      <c r="H68" s="245">
        <v>60</v>
      </c>
      <c r="I68" s="264">
        <v>130.5</v>
      </c>
      <c r="J68" s="260">
        <v>85.84</v>
      </c>
      <c r="K68" s="261">
        <v>77.604</v>
      </c>
      <c r="L68" s="243" t="s">
        <v>1017</v>
      </c>
      <c r="M68" s="243" t="s">
        <v>785</v>
      </c>
      <c r="N68" s="243" t="s">
        <v>47</v>
      </c>
      <c r="O68" s="262"/>
      <c r="P68" s="266"/>
      <c r="Q68" s="243"/>
    </row>
    <row r="69" ht="28.5" spans="1:17">
      <c r="A69" s="243">
        <v>66</v>
      </c>
      <c r="B69" s="243"/>
      <c r="C69" s="243"/>
      <c r="D69" s="243"/>
      <c r="E69" s="243" t="s">
        <v>1117</v>
      </c>
      <c r="F69" s="243">
        <v>1</v>
      </c>
      <c r="G69" s="244">
        <v>61.5</v>
      </c>
      <c r="H69" s="245">
        <v>58</v>
      </c>
      <c r="I69" s="264">
        <v>119.5</v>
      </c>
      <c r="J69" s="263">
        <v>86.08</v>
      </c>
      <c r="K69" s="261">
        <v>75.548</v>
      </c>
      <c r="L69" s="243" t="s">
        <v>675</v>
      </c>
      <c r="M69" s="243" t="s">
        <v>676</v>
      </c>
      <c r="N69" s="243" t="s">
        <v>742</v>
      </c>
      <c r="O69" s="262" t="s">
        <v>1024</v>
      </c>
      <c r="P69" s="266"/>
      <c r="Q69" s="243"/>
    </row>
    <row r="70" ht="28.5" spans="1:17">
      <c r="A70" s="243">
        <v>67</v>
      </c>
      <c r="B70" s="243"/>
      <c r="C70" s="243"/>
      <c r="D70" s="243"/>
      <c r="E70" s="243" t="s">
        <v>1118</v>
      </c>
      <c r="F70" s="243">
        <v>1</v>
      </c>
      <c r="G70" s="244">
        <v>70</v>
      </c>
      <c r="H70" s="245">
        <v>63</v>
      </c>
      <c r="I70" s="264">
        <v>133</v>
      </c>
      <c r="J70" s="260">
        <v>85.64</v>
      </c>
      <c r="K70" s="261">
        <v>77.984</v>
      </c>
      <c r="L70" s="243" t="s">
        <v>675</v>
      </c>
      <c r="M70" s="243" t="s">
        <v>676</v>
      </c>
      <c r="N70" s="243" t="s">
        <v>47</v>
      </c>
      <c r="O70" s="262"/>
      <c r="P70" s="266"/>
      <c r="Q70" s="243"/>
    </row>
    <row r="71" ht="28.5" spans="1:17">
      <c r="A71" s="243">
        <v>69</v>
      </c>
      <c r="B71" s="243"/>
      <c r="C71" s="243"/>
      <c r="D71" s="243"/>
      <c r="E71" s="243" t="s">
        <v>1119</v>
      </c>
      <c r="F71" s="243">
        <v>1</v>
      </c>
      <c r="G71" s="244">
        <v>70</v>
      </c>
      <c r="H71" s="245">
        <v>54</v>
      </c>
      <c r="I71" s="264">
        <v>124</v>
      </c>
      <c r="J71" s="260">
        <v>81.66</v>
      </c>
      <c r="K71" s="261">
        <v>73.796</v>
      </c>
      <c r="L71" s="243" t="s">
        <v>675</v>
      </c>
      <c r="M71" s="243" t="s">
        <v>676</v>
      </c>
      <c r="N71" s="243" t="s">
        <v>47</v>
      </c>
      <c r="O71" s="277"/>
      <c r="P71" s="266"/>
      <c r="Q71" s="243"/>
    </row>
    <row r="72" ht="28.5" spans="1:17">
      <c r="A72" s="243">
        <v>70</v>
      </c>
      <c r="B72" s="243"/>
      <c r="C72" s="243"/>
      <c r="D72" s="243"/>
      <c r="E72" s="243" t="s">
        <v>1120</v>
      </c>
      <c r="F72" s="243">
        <v>2</v>
      </c>
      <c r="G72" s="244">
        <v>71</v>
      </c>
      <c r="H72" s="245">
        <v>66</v>
      </c>
      <c r="I72" s="264">
        <v>137</v>
      </c>
      <c r="J72" s="260">
        <v>82.14</v>
      </c>
      <c r="K72" s="261">
        <v>76.684</v>
      </c>
      <c r="L72" s="243" t="s">
        <v>675</v>
      </c>
      <c r="M72" s="243" t="s">
        <v>676</v>
      </c>
      <c r="N72" s="243" t="s">
        <v>742</v>
      </c>
      <c r="O72" s="262" t="s">
        <v>1121</v>
      </c>
      <c r="P72" s="266"/>
      <c r="Q72" s="243"/>
    </row>
    <row r="73" ht="28.5" spans="1:17">
      <c r="A73" s="243">
        <v>71</v>
      </c>
      <c r="B73" s="243"/>
      <c r="C73" s="243"/>
      <c r="D73" s="243"/>
      <c r="E73" s="243" t="s">
        <v>1122</v>
      </c>
      <c r="F73" s="243">
        <v>2</v>
      </c>
      <c r="G73" s="244">
        <v>66.5</v>
      </c>
      <c r="H73" s="245">
        <v>67</v>
      </c>
      <c r="I73" s="264">
        <v>132</v>
      </c>
      <c r="J73" s="265">
        <v>84.88</v>
      </c>
      <c r="K73" s="261">
        <v>77.328</v>
      </c>
      <c r="L73" s="243" t="s">
        <v>675</v>
      </c>
      <c r="M73" s="243" t="s">
        <v>676</v>
      </c>
      <c r="N73" s="243" t="s">
        <v>47</v>
      </c>
      <c r="O73" s="262"/>
      <c r="P73" s="266"/>
      <c r="Q73" s="243"/>
    </row>
    <row r="74" ht="28.5" spans="1:17">
      <c r="A74" s="243">
        <v>72</v>
      </c>
      <c r="B74" s="243"/>
      <c r="C74" s="243"/>
      <c r="D74" s="243"/>
      <c r="E74" s="243" t="s">
        <v>1123</v>
      </c>
      <c r="F74" s="243">
        <v>2</v>
      </c>
      <c r="G74" s="244">
        <v>69.5</v>
      </c>
      <c r="H74" s="245">
        <v>67</v>
      </c>
      <c r="I74" s="264">
        <v>128.5</v>
      </c>
      <c r="J74" s="265">
        <v>87.66</v>
      </c>
      <c r="K74" s="261">
        <v>78.296</v>
      </c>
      <c r="L74" s="243" t="s">
        <v>675</v>
      </c>
      <c r="M74" s="243" t="s">
        <v>676</v>
      </c>
      <c r="N74" s="243" t="s">
        <v>742</v>
      </c>
      <c r="O74" s="277" t="s">
        <v>1124</v>
      </c>
      <c r="P74" s="262"/>
      <c r="Q74" s="243"/>
    </row>
    <row r="75" ht="28.5" spans="1:17">
      <c r="A75" s="243">
        <v>73</v>
      </c>
      <c r="B75" s="243"/>
      <c r="C75" s="243"/>
      <c r="D75" s="243"/>
      <c r="E75" s="243" t="s">
        <v>1125</v>
      </c>
      <c r="F75" s="243">
        <v>2</v>
      </c>
      <c r="G75" s="244">
        <v>71</v>
      </c>
      <c r="H75" s="245">
        <v>69</v>
      </c>
      <c r="I75" s="264">
        <v>140</v>
      </c>
      <c r="J75" s="260">
        <v>86.96</v>
      </c>
      <c r="K75" s="261">
        <v>80.176</v>
      </c>
      <c r="L75" s="243" t="s">
        <v>675</v>
      </c>
      <c r="M75" s="243" t="s">
        <v>676</v>
      </c>
      <c r="N75" s="243" t="s">
        <v>47</v>
      </c>
      <c r="O75" s="277"/>
      <c r="P75" s="262"/>
      <c r="Q75" s="243"/>
    </row>
    <row r="76" ht="28.5" spans="1:17">
      <c r="A76" s="243">
        <v>74</v>
      </c>
      <c r="B76" s="243"/>
      <c r="C76" s="243"/>
      <c r="D76" s="243"/>
      <c r="E76" s="243" t="s">
        <v>1126</v>
      </c>
      <c r="F76" s="243">
        <v>2</v>
      </c>
      <c r="G76" s="244">
        <v>69</v>
      </c>
      <c r="H76" s="245">
        <v>72</v>
      </c>
      <c r="I76" s="264">
        <v>127.5</v>
      </c>
      <c r="J76" s="260">
        <v>89.36</v>
      </c>
      <c r="K76" s="261">
        <v>79.116</v>
      </c>
      <c r="L76" s="243" t="s">
        <v>675</v>
      </c>
      <c r="M76" s="243" t="s">
        <v>676</v>
      </c>
      <c r="N76" s="249" t="s">
        <v>742</v>
      </c>
      <c r="O76" s="277" t="s">
        <v>1127</v>
      </c>
      <c r="P76" s="262"/>
      <c r="Q76" s="243"/>
    </row>
    <row r="77" ht="28.5" spans="1:17">
      <c r="A77" s="243">
        <v>75</v>
      </c>
      <c r="B77" s="243"/>
      <c r="C77" s="243"/>
      <c r="D77" s="243"/>
      <c r="E77" s="243" t="s">
        <v>1128</v>
      </c>
      <c r="F77" s="243">
        <v>2</v>
      </c>
      <c r="G77" s="244">
        <v>77</v>
      </c>
      <c r="H77" s="245">
        <v>65</v>
      </c>
      <c r="I77" s="264">
        <v>142</v>
      </c>
      <c r="J77" s="260">
        <v>86.88</v>
      </c>
      <c r="K77" s="261">
        <v>80.528</v>
      </c>
      <c r="L77" s="243" t="s">
        <v>675</v>
      </c>
      <c r="M77" s="243" t="s">
        <v>676</v>
      </c>
      <c r="N77" s="243" t="s">
        <v>47</v>
      </c>
      <c r="O77" s="277"/>
      <c r="P77" s="262"/>
      <c r="Q77" s="243"/>
    </row>
    <row r="78" ht="28.5" spans="1:17">
      <c r="A78" s="243">
        <v>76</v>
      </c>
      <c r="B78" s="243"/>
      <c r="C78" s="243"/>
      <c r="D78" s="243"/>
      <c r="E78" s="243" t="s">
        <v>1129</v>
      </c>
      <c r="F78" s="243">
        <v>2</v>
      </c>
      <c r="G78" s="244">
        <v>68.5</v>
      </c>
      <c r="H78" s="245">
        <v>71</v>
      </c>
      <c r="I78" s="264">
        <v>126.5</v>
      </c>
      <c r="J78" s="260">
        <v>83.86</v>
      </c>
      <c r="K78" s="261">
        <v>75.616</v>
      </c>
      <c r="L78" s="243" t="s">
        <v>675</v>
      </c>
      <c r="M78" s="243" t="s">
        <v>676</v>
      </c>
      <c r="N78" s="249" t="s">
        <v>742</v>
      </c>
      <c r="O78" s="277" t="s">
        <v>1130</v>
      </c>
      <c r="P78" s="262"/>
      <c r="Q78" s="243"/>
    </row>
    <row r="79" ht="28.5" spans="1:17">
      <c r="A79" s="243">
        <v>77</v>
      </c>
      <c r="B79" s="243"/>
      <c r="C79" s="243"/>
      <c r="D79" s="243"/>
      <c r="E79" s="243" t="s">
        <v>1131</v>
      </c>
      <c r="F79" s="243">
        <v>2</v>
      </c>
      <c r="G79" s="244">
        <v>66.5</v>
      </c>
      <c r="H79" s="245">
        <v>69</v>
      </c>
      <c r="I79" s="264">
        <v>130</v>
      </c>
      <c r="J79" s="260">
        <v>87.48</v>
      </c>
      <c r="K79" s="261">
        <v>78.488</v>
      </c>
      <c r="L79" s="243" t="s">
        <v>675</v>
      </c>
      <c r="M79" s="243" t="s">
        <v>676</v>
      </c>
      <c r="N79" s="243" t="s">
        <v>47</v>
      </c>
      <c r="O79" s="277"/>
      <c r="P79" s="262"/>
      <c r="Q79" s="243"/>
    </row>
    <row r="80" ht="71.25" spans="1:17">
      <c r="A80" s="243">
        <v>78</v>
      </c>
      <c r="B80" s="243"/>
      <c r="C80" s="243"/>
      <c r="D80" s="243"/>
      <c r="E80" s="243" t="s">
        <v>1132</v>
      </c>
      <c r="F80" s="243">
        <v>1</v>
      </c>
      <c r="G80" s="244">
        <v>69.5</v>
      </c>
      <c r="H80" s="245">
        <v>69</v>
      </c>
      <c r="I80" s="264">
        <v>138.5</v>
      </c>
      <c r="J80" s="260">
        <v>87.54</v>
      </c>
      <c r="K80" s="261">
        <v>80.224</v>
      </c>
      <c r="L80" s="243" t="s">
        <v>675</v>
      </c>
      <c r="M80" s="243" t="s">
        <v>676</v>
      </c>
      <c r="N80" s="243" t="s">
        <v>47</v>
      </c>
      <c r="O80" s="277" t="s">
        <v>1133</v>
      </c>
      <c r="P80" s="262"/>
      <c r="Q80" s="243"/>
    </row>
    <row r="81" ht="85.5" spans="1:17">
      <c r="A81" s="243">
        <v>79</v>
      </c>
      <c r="B81" s="243"/>
      <c r="C81" s="243"/>
      <c r="D81" s="243"/>
      <c r="E81" s="243" t="s">
        <v>1134</v>
      </c>
      <c r="F81" s="243">
        <v>1</v>
      </c>
      <c r="G81" s="244">
        <v>72</v>
      </c>
      <c r="H81" s="245">
        <v>63</v>
      </c>
      <c r="I81" s="264">
        <v>135</v>
      </c>
      <c r="J81" s="260">
        <v>86.82</v>
      </c>
      <c r="K81" s="261">
        <v>79.092</v>
      </c>
      <c r="L81" s="243" t="s">
        <v>675</v>
      </c>
      <c r="M81" s="243" t="s">
        <v>676</v>
      </c>
      <c r="N81" s="243" t="s">
        <v>47</v>
      </c>
      <c r="O81" s="277" t="s">
        <v>1135</v>
      </c>
      <c r="P81" s="262"/>
      <c r="Q81" s="243"/>
    </row>
    <row r="82" ht="85.5" spans="1:17">
      <c r="A82" s="243">
        <v>80</v>
      </c>
      <c r="B82" s="243"/>
      <c r="C82" s="243"/>
      <c r="D82" s="243"/>
      <c r="E82" s="243" t="s">
        <v>1136</v>
      </c>
      <c r="F82" s="243">
        <v>1</v>
      </c>
      <c r="G82" s="244">
        <v>64.5</v>
      </c>
      <c r="H82" s="245">
        <v>67</v>
      </c>
      <c r="I82" s="264">
        <v>125</v>
      </c>
      <c r="J82" s="260">
        <v>80.62</v>
      </c>
      <c r="K82" s="261">
        <v>73.372</v>
      </c>
      <c r="L82" s="243" t="s">
        <v>838</v>
      </c>
      <c r="M82" s="243" t="s">
        <v>47</v>
      </c>
      <c r="N82" s="243" t="s">
        <v>47</v>
      </c>
      <c r="O82" s="262" t="s">
        <v>47</v>
      </c>
      <c r="P82" s="262" t="s">
        <v>1064</v>
      </c>
      <c r="Q82" s="243"/>
    </row>
    <row r="83" ht="85.5" spans="1:17">
      <c r="A83" s="243">
        <v>81</v>
      </c>
      <c r="B83" s="243"/>
      <c r="C83" s="243"/>
      <c r="D83" s="243"/>
      <c r="E83" s="243" t="s">
        <v>1137</v>
      </c>
      <c r="F83" s="243">
        <v>1</v>
      </c>
      <c r="G83" s="244">
        <v>64.5</v>
      </c>
      <c r="H83" s="245">
        <v>53</v>
      </c>
      <c r="I83" s="264">
        <v>116</v>
      </c>
      <c r="J83" s="265">
        <v>83.96</v>
      </c>
      <c r="K83" s="261">
        <v>73.576</v>
      </c>
      <c r="L83" s="243" t="s">
        <v>838</v>
      </c>
      <c r="M83" s="243" t="s">
        <v>47</v>
      </c>
      <c r="N83" s="243" t="s">
        <v>47</v>
      </c>
      <c r="O83" s="262" t="s">
        <v>47</v>
      </c>
      <c r="P83" s="262" t="s">
        <v>1138</v>
      </c>
      <c r="Q83" s="243">
        <v>89093285</v>
      </c>
    </row>
    <row r="84" ht="18.75" spans="1:17">
      <c r="A84" s="271" t="s">
        <v>1139</v>
      </c>
      <c r="B84" s="272"/>
      <c r="C84" s="272"/>
      <c r="D84" s="272"/>
      <c r="E84" s="273"/>
      <c r="F84" s="274">
        <f>SUM(F5:F83)</f>
        <v>93</v>
      </c>
      <c r="G84" s="274"/>
      <c r="H84" s="274"/>
      <c r="I84" s="278"/>
      <c r="J84" s="278"/>
      <c r="K84" s="279"/>
      <c r="L84" s="279"/>
      <c r="M84" s="279"/>
      <c r="N84" s="279"/>
      <c r="O84" s="280"/>
      <c r="P84" s="281"/>
      <c r="Q84" s="274"/>
    </row>
    <row r="85" ht="14.25" spans="1:17">
      <c r="A85" s="275" t="s">
        <v>1140</v>
      </c>
      <c r="B85" s="276"/>
      <c r="C85" s="272"/>
      <c r="D85" s="272"/>
      <c r="E85" s="276"/>
      <c r="F85" s="276"/>
      <c r="G85" s="276"/>
      <c r="H85" s="276"/>
      <c r="I85" s="282"/>
      <c r="J85" s="282"/>
      <c r="K85" s="272"/>
      <c r="L85" s="272"/>
      <c r="M85" s="276"/>
      <c r="N85" s="276"/>
      <c r="O85" s="276"/>
      <c r="P85" s="276"/>
      <c r="Q85" s="283"/>
    </row>
    <row r="88" spans="10:10">
      <c r="J88" s="236" t="s">
        <v>1141</v>
      </c>
    </row>
  </sheetData>
  <autoFilter ref="A1:Q88">
    <extLst/>
  </autoFilter>
  <mergeCells count="92">
    <mergeCell ref="A1:B1"/>
    <mergeCell ref="A2:Q2"/>
    <mergeCell ref="G3:H3"/>
    <mergeCell ref="I3:K3"/>
    <mergeCell ref="A84:E84"/>
    <mergeCell ref="A85:Q85"/>
    <mergeCell ref="A3:A4"/>
    <mergeCell ref="B3:B4"/>
    <mergeCell ref="B13:B15"/>
    <mergeCell ref="B16:B18"/>
    <mergeCell ref="B19:B23"/>
    <mergeCell ref="B24:B26"/>
    <mergeCell ref="B27:B31"/>
    <mergeCell ref="B32:B37"/>
    <mergeCell ref="B38:B44"/>
    <mergeCell ref="B45:B46"/>
    <mergeCell ref="B47:B54"/>
    <mergeCell ref="B56:B57"/>
    <mergeCell ref="B63:B83"/>
    <mergeCell ref="C3:C4"/>
    <mergeCell ref="C14:C15"/>
    <mergeCell ref="C16:C17"/>
    <mergeCell ref="C21:C22"/>
    <mergeCell ref="C24:C26"/>
    <mergeCell ref="C27:C30"/>
    <mergeCell ref="C34:C35"/>
    <mergeCell ref="C36:C37"/>
    <mergeCell ref="C38:C39"/>
    <mergeCell ref="C40:C42"/>
    <mergeCell ref="C43:C44"/>
    <mergeCell ref="C47:C52"/>
    <mergeCell ref="C56:C57"/>
    <mergeCell ref="C63:C83"/>
    <mergeCell ref="D3:D4"/>
    <mergeCell ref="D14:D15"/>
    <mergeCell ref="D16:D17"/>
    <mergeCell ref="D21:D22"/>
    <mergeCell ref="D24:D26"/>
    <mergeCell ref="D27:D30"/>
    <mergeCell ref="D34:D35"/>
    <mergeCell ref="D36:D37"/>
    <mergeCell ref="D38:D39"/>
    <mergeCell ref="D40:D42"/>
    <mergeCell ref="D43:D44"/>
    <mergeCell ref="D47:D52"/>
    <mergeCell ref="D56:D57"/>
    <mergeCell ref="D63:D83"/>
    <mergeCell ref="E3:E4"/>
    <mergeCell ref="F3:F4"/>
    <mergeCell ref="L3:L4"/>
    <mergeCell ref="M3:M4"/>
    <mergeCell ref="N3:N4"/>
    <mergeCell ref="O3:O4"/>
    <mergeCell ref="O14:O15"/>
    <mergeCell ref="O16:O17"/>
    <mergeCell ref="O21:O22"/>
    <mergeCell ref="O25:O26"/>
    <mergeCell ref="O28:O29"/>
    <mergeCell ref="O34:O35"/>
    <mergeCell ref="O36:O37"/>
    <mergeCell ref="O38:O39"/>
    <mergeCell ref="O41:O42"/>
    <mergeCell ref="O43:O44"/>
    <mergeCell ref="O47:O48"/>
    <mergeCell ref="O49:O50"/>
    <mergeCell ref="O51:O52"/>
    <mergeCell ref="O63:O64"/>
    <mergeCell ref="O65:O66"/>
    <mergeCell ref="O67:O68"/>
    <mergeCell ref="O69:O70"/>
    <mergeCell ref="O72:O73"/>
    <mergeCell ref="O74:O75"/>
    <mergeCell ref="O76:O77"/>
    <mergeCell ref="O78:O79"/>
    <mergeCell ref="P3:P4"/>
    <mergeCell ref="P14:P15"/>
    <mergeCell ref="P34:P35"/>
    <mergeCell ref="P36:P37"/>
    <mergeCell ref="P47:P48"/>
    <mergeCell ref="P49:P50"/>
    <mergeCell ref="P51:P52"/>
    <mergeCell ref="Q3:Q4"/>
    <mergeCell ref="Q13:Q15"/>
    <mergeCell ref="Q16:Q18"/>
    <mergeCell ref="Q19:Q23"/>
    <mergeCell ref="Q24:Q26"/>
    <mergeCell ref="Q27:Q31"/>
    <mergeCell ref="Q32:Q37"/>
    <mergeCell ref="Q38:Q44"/>
    <mergeCell ref="Q47:Q52"/>
    <mergeCell ref="Q56:Q57"/>
    <mergeCell ref="Q63:Q8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2"/>
  <sheetViews>
    <sheetView topLeftCell="G1" workbookViewId="0">
      <selection activeCell="A1" sqref="A1:S1"/>
    </sheetView>
  </sheetViews>
  <sheetFormatPr defaultColWidth="9" defaultRowHeight="18"/>
  <cols>
    <col min="1" max="1" width="18.875" customWidth="1"/>
    <col min="2" max="2" width="17" customWidth="1"/>
    <col min="3" max="3" width="16.125" customWidth="1"/>
    <col min="4" max="6" width="14" customWidth="1"/>
    <col min="7" max="7" width="15.375" style="205" customWidth="1"/>
    <col min="8" max="8" width="15" style="205" customWidth="1"/>
    <col min="9" max="9" width="14" customWidth="1"/>
    <col min="10" max="10" width="13" customWidth="1"/>
    <col min="11" max="11" width="14" customWidth="1"/>
    <col min="12" max="12" width="15.75" customWidth="1"/>
    <col min="13" max="13" width="14.25" customWidth="1"/>
    <col min="14" max="14" width="13.625" customWidth="1"/>
  </cols>
  <sheetData>
    <row r="1" ht="51" customHeight="1" spans="1:14">
      <c r="A1" s="206" t="s">
        <v>1142</v>
      </c>
      <c r="B1" s="207"/>
      <c r="C1" s="207"/>
      <c r="D1" s="207"/>
      <c r="E1" s="207"/>
      <c r="F1" s="207"/>
      <c r="I1" s="207"/>
      <c r="J1" s="207"/>
      <c r="K1" s="207"/>
      <c r="L1" s="207"/>
      <c r="M1" s="207"/>
      <c r="N1" s="207"/>
    </row>
    <row r="2" ht="33.75" spans="1:14">
      <c r="A2" s="208" t="s">
        <v>132</v>
      </c>
      <c r="B2" s="208" t="s">
        <v>133</v>
      </c>
      <c r="C2" s="208" t="s">
        <v>1143</v>
      </c>
      <c r="D2" s="208" t="s">
        <v>135</v>
      </c>
      <c r="E2" s="209" t="s">
        <v>1144</v>
      </c>
      <c r="F2" s="209" t="s">
        <v>1145</v>
      </c>
      <c r="G2" s="210" t="s">
        <v>139</v>
      </c>
      <c r="H2" s="210" t="s">
        <v>140</v>
      </c>
      <c r="I2" s="221" t="s">
        <v>141</v>
      </c>
      <c r="J2" s="222" t="s">
        <v>142</v>
      </c>
      <c r="K2" s="208" t="s">
        <v>1146</v>
      </c>
      <c r="L2" s="208" t="s">
        <v>1147</v>
      </c>
      <c r="M2" s="208" t="s">
        <v>1148</v>
      </c>
      <c r="N2" s="208" t="s">
        <v>1149</v>
      </c>
    </row>
    <row r="3" ht="54" spans="1:14">
      <c r="A3" s="211" t="s">
        <v>1150</v>
      </c>
      <c r="B3" s="211" t="s">
        <v>1151</v>
      </c>
      <c r="C3" s="211" t="s">
        <v>672</v>
      </c>
      <c r="D3" s="211" t="s">
        <v>229</v>
      </c>
      <c r="E3" s="3">
        <v>61</v>
      </c>
      <c r="F3" s="34">
        <v>69</v>
      </c>
      <c r="G3" s="212">
        <v>130</v>
      </c>
      <c r="H3" s="212">
        <v>77.04</v>
      </c>
      <c r="I3" s="223">
        <v>71.02</v>
      </c>
      <c r="J3" s="224">
        <v>1</v>
      </c>
      <c r="K3" s="211" t="s">
        <v>1152</v>
      </c>
      <c r="L3" s="225" t="s">
        <v>1153</v>
      </c>
      <c r="M3" s="213"/>
      <c r="N3" s="211" t="s">
        <v>1154</v>
      </c>
    </row>
    <row r="4" ht="54" spans="1:14">
      <c r="A4" s="213"/>
      <c r="B4" s="211" t="s">
        <v>1155</v>
      </c>
      <c r="C4" s="211" t="s">
        <v>672</v>
      </c>
      <c r="D4" s="211" t="s">
        <v>229</v>
      </c>
      <c r="E4" s="3">
        <v>54</v>
      </c>
      <c r="F4" s="34">
        <v>67</v>
      </c>
      <c r="G4" s="212">
        <v>128</v>
      </c>
      <c r="H4" s="212">
        <v>76.42</v>
      </c>
      <c r="I4" s="223">
        <v>70.21</v>
      </c>
      <c r="J4" s="224">
        <v>1</v>
      </c>
      <c r="K4" s="211" t="s">
        <v>1152</v>
      </c>
      <c r="L4" s="225" t="s">
        <v>1156</v>
      </c>
      <c r="M4" s="213"/>
      <c r="N4" s="213"/>
    </row>
    <row r="5" ht="40.5" spans="1:14">
      <c r="A5" s="211" t="s">
        <v>1157</v>
      </c>
      <c r="B5" s="211" t="s">
        <v>1158</v>
      </c>
      <c r="C5" s="211" t="s">
        <v>672</v>
      </c>
      <c r="D5" s="211" t="s">
        <v>229</v>
      </c>
      <c r="E5" s="3">
        <v>56</v>
      </c>
      <c r="F5" s="34">
        <v>67.5</v>
      </c>
      <c r="G5" s="212">
        <v>123.5</v>
      </c>
      <c r="H5" s="212">
        <v>79.62</v>
      </c>
      <c r="I5" s="223">
        <v>70.685</v>
      </c>
      <c r="J5" s="224">
        <v>1</v>
      </c>
      <c r="K5" s="211" t="s">
        <v>1152</v>
      </c>
      <c r="L5" s="225" t="s">
        <v>1159</v>
      </c>
      <c r="M5" s="213"/>
      <c r="N5" s="211" t="s">
        <v>1160</v>
      </c>
    </row>
    <row r="6" ht="67.5" spans="1:14">
      <c r="A6" s="211" t="s">
        <v>1161</v>
      </c>
      <c r="B6" s="211" t="s">
        <v>1162</v>
      </c>
      <c r="C6" s="211" t="s">
        <v>672</v>
      </c>
      <c r="D6" s="211" t="s">
        <v>229</v>
      </c>
      <c r="E6" s="3">
        <v>61</v>
      </c>
      <c r="F6" s="34">
        <v>65.5</v>
      </c>
      <c r="G6" s="212">
        <v>123</v>
      </c>
      <c r="H6" s="212">
        <v>81.26</v>
      </c>
      <c r="I6" s="223">
        <v>71.38</v>
      </c>
      <c r="J6" s="224">
        <v>2</v>
      </c>
      <c r="K6" s="211" t="s">
        <v>1163</v>
      </c>
      <c r="L6" s="225" t="s">
        <v>45</v>
      </c>
      <c r="M6" s="225" t="s">
        <v>1164</v>
      </c>
      <c r="N6" s="211" t="s">
        <v>1165</v>
      </c>
    </row>
    <row r="7" ht="40.5" spans="1:14">
      <c r="A7" s="211" t="s">
        <v>1166</v>
      </c>
      <c r="B7" s="211" t="s">
        <v>1167</v>
      </c>
      <c r="C7" s="211" t="s">
        <v>672</v>
      </c>
      <c r="D7" s="211" t="s">
        <v>1168</v>
      </c>
      <c r="E7" s="3">
        <v>67</v>
      </c>
      <c r="F7" s="34">
        <v>64</v>
      </c>
      <c r="G7" s="212">
        <v>131</v>
      </c>
      <c r="H7" s="212">
        <v>83.7</v>
      </c>
      <c r="I7" s="223">
        <v>74.6</v>
      </c>
      <c r="J7" s="224">
        <v>1</v>
      </c>
      <c r="K7" s="211" t="s">
        <v>1152</v>
      </c>
      <c r="L7" s="225" t="s">
        <v>1169</v>
      </c>
      <c r="M7" s="213"/>
      <c r="N7" s="211" t="s">
        <v>1170</v>
      </c>
    </row>
    <row r="8" ht="81" spans="1:14">
      <c r="A8" s="211" t="s">
        <v>1171</v>
      </c>
      <c r="B8" s="211" t="s">
        <v>1171</v>
      </c>
      <c r="C8" s="211" t="s">
        <v>672</v>
      </c>
      <c r="D8" s="211" t="s">
        <v>1172</v>
      </c>
      <c r="E8" s="3">
        <v>70</v>
      </c>
      <c r="F8" s="34">
        <v>70.5</v>
      </c>
      <c r="G8" s="212">
        <v>140.5</v>
      </c>
      <c r="H8" s="212">
        <v>78.78</v>
      </c>
      <c r="I8" s="223">
        <v>74.515</v>
      </c>
      <c r="J8" s="224">
        <v>1</v>
      </c>
      <c r="K8" s="211" t="s">
        <v>1173</v>
      </c>
      <c r="L8" s="226" t="s">
        <v>1174</v>
      </c>
      <c r="M8" s="213"/>
      <c r="N8" s="211" t="s">
        <v>1175</v>
      </c>
    </row>
    <row r="9" ht="67.5" spans="1:14">
      <c r="A9" s="211" t="s">
        <v>1176</v>
      </c>
      <c r="B9" s="211" t="s">
        <v>1177</v>
      </c>
      <c r="C9" s="211" t="s">
        <v>672</v>
      </c>
      <c r="D9" s="211" t="s">
        <v>253</v>
      </c>
      <c r="E9" s="3">
        <v>60</v>
      </c>
      <c r="F9" s="34">
        <v>73</v>
      </c>
      <c r="G9" s="212">
        <v>132.5</v>
      </c>
      <c r="H9" s="212">
        <v>78.26</v>
      </c>
      <c r="I9" s="223">
        <v>72.255</v>
      </c>
      <c r="J9" s="224">
        <v>1</v>
      </c>
      <c r="K9" s="211" t="s">
        <v>1173</v>
      </c>
      <c r="L9" s="225" t="s">
        <v>1178</v>
      </c>
      <c r="M9" s="213"/>
      <c r="N9" s="211" t="s">
        <v>1179</v>
      </c>
    </row>
    <row r="10" ht="27" spans="1:14">
      <c r="A10" s="213"/>
      <c r="B10" s="213"/>
      <c r="C10" s="213"/>
      <c r="D10" s="211" t="s">
        <v>260</v>
      </c>
      <c r="E10" s="3">
        <v>58</v>
      </c>
      <c r="F10" s="34">
        <v>67</v>
      </c>
      <c r="G10" s="212">
        <v>125</v>
      </c>
      <c r="H10" s="212">
        <v>83.3</v>
      </c>
      <c r="I10" s="223">
        <v>72.9</v>
      </c>
      <c r="J10" s="224">
        <v>1</v>
      </c>
      <c r="K10" s="211" t="s">
        <v>1173</v>
      </c>
      <c r="L10" s="225" t="s">
        <v>1180</v>
      </c>
      <c r="M10" s="213"/>
      <c r="N10" s="213"/>
    </row>
    <row r="11" ht="27" spans="1:14">
      <c r="A11" s="211" t="s">
        <v>1181</v>
      </c>
      <c r="B11" s="211" t="s">
        <v>1182</v>
      </c>
      <c r="C11" s="211" t="s">
        <v>672</v>
      </c>
      <c r="D11" s="211" t="s">
        <v>253</v>
      </c>
      <c r="E11" s="3">
        <v>67</v>
      </c>
      <c r="F11" s="34">
        <v>66.5</v>
      </c>
      <c r="G11" s="212">
        <v>130.5</v>
      </c>
      <c r="H11" s="212">
        <v>81.72</v>
      </c>
      <c r="I11" s="223">
        <v>73.485</v>
      </c>
      <c r="J11" s="224">
        <v>1</v>
      </c>
      <c r="K11" s="211" t="s">
        <v>1152</v>
      </c>
      <c r="L11" s="225" t="s">
        <v>1183</v>
      </c>
      <c r="M11" s="211" t="s">
        <v>1184</v>
      </c>
      <c r="N11" s="211" t="s">
        <v>1185</v>
      </c>
    </row>
    <row r="12" ht="27" spans="1:14">
      <c r="A12" s="213"/>
      <c r="B12" s="213"/>
      <c r="C12" s="213"/>
      <c r="D12" s="211" t="s">
        <v>260</v>
      </c>
      <c r="E12" s="3">
        <v>61</v>
      </c>
      <c r="F12" s="34">
        <v>72</v>
      </c>
      <c r="G12" s="212">
        <v>133</v>
      </c>
      <c r="H12" s="212">
        <v>83.36</v>
      </c>
      <c r="I12" s="223">
        <v>74.93</v>
      </c>
      <c r="J12" s="224">
        <v>1</v>
      </c>
      <c r="K12" s="211" t="s">
        <v>1152</v>
      </c>
      <c r="L12" s="225" t="s">
        <v>1183</v>
      </c>
      <c r="M12" s="211" t="s">
        <v>1186</v>
      </c>
      <c r="N12" s="213"/>
    </row>
    <row r="13" ht="40.5" spans="1:14">
      <c r="A13" s="211" t="s">
        <v>1187</v>
      </c>
      <c r="B13" s="211" t="s">
        <v>1188</v>
      </c>
      <c r="C13" s="211" t="s">
        <v>672</v>
      </c>
      <c r="D13" s="211" t="s">
        <v>229</v>
      </c>
      <c r="E13" s="3">
        <v>65</v>
      </c>
      <c r="F13" s="34">
        <v>69.5</v>
      </c>
      <c r="G13" s="212">
        <v>134.5</v>
      </c>
      <c r="H13" s="212">
        <v>81.26</v>
      </c>
      <c r="I13" s="223">
        <v>74.255</v>
      </c>
      <c r="J13" s="224">
        <v>1</v>
      </c>
      <c r="K13" s="211" t="s">
        <v>1152</v>
      </c>
      <c r="L13" s="225" t="s">
        <v>1189</v>
      </c>
      <c r="M13" s="213"/>
      <c r="N13" s="211" t="s">
        <v>1190</v>
      </c>
    </row>
    <row r="14" ht="27" spans="1:14">
      <c r="A14" s="211" t="s">
        <v>1191</v>
      </c>
      <c r="B14" s="211" t="s">
        <v>1192</v>
      </c>
      <c r="C14" s="211" t="s">
        <v>672</v>
      </c>
      <c r="D14" s="211" t="s">
        <v>229</v>
      </c>
      <c r="E14" s="3">
        <v>79</v>
      </c>
      <c r="F14" s="34">
        <v>59.5</v>
      </c>
      <c r="G14" s="212">
        <v>134</v>
      </c>
      <c r="H14" s="212">
        <v>85.38</v>
      </c>
      <c r="I14" s="223">
        <v>76.19</v>
      </c>
      <c r="J14" s="224">
        <v>1</v>
      </c>
      <c r="K14" s="211" t="s">
        <v>1152</v>
      </c>
      <c r="L14" s="225" t="s">
        <v>1024</v>
      </c>
      <c r="M14" s="213"/>
      <c r="N14" s="211" t="s">
        <v>1193</v>
      </c>
    </row>
    <row r="15" ht="40.5" spans="1:14">
      <c r="A15" s="211" t="s">
        <v>1194</v>
      </c>
      <c r="B15" s="211" t="s">
        <v>1195</v>
      </c>
      <c r="C15" s="211" t="s">
        <v>672</v>
      </c>
      <c r="D15" s="211" t="s">
        <v>229</v>
      </c>
      <c r="E15" s="3">
        <v>64</v>
      </c>
      <c r="F15" s="34">
        <v>68</v>
      </c>
      <c r="G15" s="212">
        <v>132</v>
      </c>
      <c r="H15" s="212">
        <v>79.3</v>
      </c>
      <c r="I15" s="223">
        <v>72.65</v>
      </c>
      <c r="J15" s="224">
        <v>1</v>
      </c>
      <c r="K15" s="211" t="s">
        <v>1152</v>
      </c>
      <c r="L15" s="225" t="s">
        <v>1196</v>
      </c>
      <c r="M15" s="213"/>
      <c r="N15" s="211" t="s">
        <v>1197</v>
      </c>
    </row>
    <row r="16" ht="40.5" spans="1:14">
      <c r="A16" s="211" t="s">
        <v>1198</v>
      </c>
      <c r="B16" s="211" t="s">
        <v>1199</v>
      </c>
      <c r="C16" s="211" t="s">
        <v>672</v>
      </c>
      <c r="D16" s="211" t="s">
        <v>229</v>
      </c>
      <c r="E16" s="3">
        <v>63</v>
      </c>
      <c r="F16" s="34">
        <v>63</v>
      </c>
      <c r="G16" s="212">
        <v>126</v>
      </c>
      <c r="H16" s="212">
        <v>84.06</v>
      </c>
      <c r="I16" s="223">
        <v>73.53</v>
      </c>
      <c r="J16" s="224">
        <v>1</v>
      </c>
      <c r="K16" s="211" t="s">
        <v>1152</v>
      </c>
      <c r="L16" s="225" t="s">
        <v>1200</v>
      </c>
      <c r="M16" s="213"/>
      <c r="N16" s="211" t="s">
        <v>1201</v>
      </c>
    </row>
    <row r="17" ht="40.5" spans="1:14">
      <c r="A17" s="213"/>
      <c r="B17" s="211" t="s">
        <v>1202</v>
      </c>
      <c r="C17" s="211" t="s">
        <v>672</v>
      </c>
      <c r="D17" s="211" t="s">
        <v>229</v>
      </c>
      <c r="E17" s="3">
        <v>71</v>
      </c>
      <c r="F17" s="34">
        <v>71.5</v>
      </c>
      <c r="G17" s="212">
        <v>137.5</v>
      </c>
      <c r="H17" s="212">
        <v>84.6</v>
      </c>
      <c r="I17" s="223">
        <v>76.675</v>
      </c>
      <c r="J17" s="224">
        <v>1</v>
      </c>
      <c r="K17" s="211" t="s">
        <v>1152</v>
      </c>
      <c r="L17" s="225" t="s">
        <v>1203</v>
      </c>
      <c r="M17" s="213"/>
      <c r="N17" s="213"/>
    </row>
    <row r="18" ht="27" spans="1:14">
      <c r="A18" s="211" t="s">
        <v>1204</v>
      </c>
      <c r="B18" s="211" t="s">
        <v>1205</v>
      </c>
      <c r="C18" s="211" t="s">
        <v>672</v>
      </c>
      <c r="D18" s="211" t="s">
        <v>253</v>
      </c>
      <c r="E18" s="3">
        <v>65</v>
      </c>
      <c r="F18" s="34">
        <v>65</v>
      </c>
      <c r="G18" s="212">
        <v>123</v>
      </c>
      <c r="H18" s="212">
        <v>85.32</v>
      </c>
      <c r="I18" s="223">
        <v>73.41</v>
      </c>
      <c r="J18" s="224">
        <v>1</v>
      </c>
      <c r="K18" s="211" t="s">
        <v>1152</v>
      </c>
      <c r="L18" s="225" t="s">
        <v>1206</v>
      </c>
      <c r="M18" s="211" t="s">
        <v>1184</v>
      </c>
      <c r="N18" s="211" t="s">
        <v>1207</v>
      </c>
    </row>
    <row r="19" ht="27" spans="1:14">
      <c r="A19" s="213"/>
      <c r="B19" s="213"/>
      <c r="C19" s="213"/>
      <c r="D19" s="211" t="s">
        <v>260</v>
      </c>
      <c r="E19" s="3">
        <v>63</v>
      </c>
      <c r="F19" s="34">
        <v>70</v>
      </c>
      <c r="G19" s="212">
        <v>129.5</v>
      </c>
      <c r="H19" s="212">
        <v>85.76</v>
      </c>
      <c r="I19" s="223">
        <v>75.255</v>
      </c>
      <c r="J19" s="224">
        <v>1</v>
      </c>
      <c r="K19" s="211" t="s">
        <v>1152</v>
      </c>
      <c r="L19" s="225" t="s">
        <v>1206</v>
      </c>
      <c r="M19" s="211" t="s">
        <v>1186</v>
      </c>
      <c r="N19" s="213"/>
    </row>
    <row r="20" ht="27" spans="1:14">
      <c r="A20" s="211" t="s">
        <v>1204</v>
      </c>
      <c r="B20" s="211" t="s">
        <v>1208</v>
      </c>
      <c r="C20" s="211" t="s">
        <v>672</v>
      </c>
      <c r="D20" s="211" t="s">
        <v>253</v>
      </c>
      <c r="E20" s="3">
        <v>73</v>
      </c>
      <c r="F20" s="34">
        <v>70</v>
      </c>
      <c r="G20" s="212">
        <v>143</v>
      </c>
      <c r="H20" s="212">
        <v>80.64</v>
      </c>
      <c r="I20" s="223">
        <v>76.07</v>
      </c>
      <c r="J20" s="224">
        <v>1</v>
      </c>
      <c r="K20" s="211" t="s">
        <v>1152</v>
      </c>
      <c r="L20" s="225" t="s">
        <v>1209</v>
      </c>
      <c r="M20" s="211" t="s">
        <v>1184</v>
      </c>
      <c r="N20" s="211" t="s">
        <v>1207</v>
      </c>
    </row>
    <row r="21" ht="27" spans="1:14">
      <c r="A21" s="213"/>
      <c r="B21" s="213"/>
      <c r="C21" s="213"/>
      <c r="D21" s="211" t="s">
        <v>260</v>
      </c>
      <c r="E21" s="3">
        <v>60</v>
      </c>
      <c r="F21" s="34">
        <v>69.5</v>
      </c>
      <c r="G21" s="212">
        <v>129.5</v>
      </c>
      <c r="H21" s="212">
        <v>81.56</v>
      </c>
      <c r="I21" s="223">
        <v>73.155</v>
      </c>
      <c r="J21" s="224">
        <v>1</v>
      </c>
      <c r="K21" s="211" t="s">
        <v>1152</v>
      </c>
      <c r="L21" s="225" t="s">
        <v>1209</v>
      </c>
      <c r="M21" s="211" t="s">
        <v>1186</v>
      </c>
      <c r="N21" s="213"/>
    </row>
    <row r="22" ht="67.5" spans="1:14">
      <c r="A22" s="213"/>
      <c r="B22" s="211" t="s">
        <v>1210</v>
      </c>
      <c r="C22" s="211" t="s">
        <v>672</v>
      </c>
      <c r="D22" s="211" t="s">
        <v>229</v>
      </c>
      <c r="E22" s="3">
        <v>63</v>
      </c>
      <c r="F22" s="34">
        <v>66.5</v>
      </c>
      <c r="G22" s="212">
        <v>123</v>
      </c>
      <c r="H22" s="212">
        <v>86.02</v>
      </c>
      <c r="I22" s="223">
        <v>73.76</v>
      </c>
      <c r="J22" s="224">
        <v>1</v>
      </c>
      <c r="K22" s="211" t="s">
        <v>1152</v>
      </c>
      <c r="L22" s="225" t="s">
        <v>1211</v>
      </c>
      <c r="M22" s="213"/>
      <c r="N22" s="213"/>
    </row>
    <row r="23" ht="40.5" spans="1:14">
      <c r="A23" s="213"/>
      <c r="B23" s="211" t="s">
        <v>1212</v>
      </c>
      <c r="C23" s="211" t="s">
        <v>672</v>
      </c>
      <c r="D23" s="211" t="s">
        <v>229</v>
      </c>
      <c r="E23" s="3">
        <v>65</v>
      </c>
      <c r="F23" s="34">
        <v>65.5</v>
      </c>
      <c r="G23" s="212">
        <v>130.5</v>
      </c>
      <c r="H23" s="212">
        <v>79.96</v>
      </c>
      <c r="I23" s="223">
        <v>72.605</v>
      </c>
      <c r="J23" s="224">
        <v>1</v>
      </c>
      <c r="K23" s="211" t="s">
        <v>1152</v>
      </c>
      <c r="L23" s="225" t="s">
        <v>1213</v>
      </c>
      <c r="M23" s="213"/>
      <c r="N23" s="213"/>
    </row>
    <row r="24" ht="40.5" spans="1:14">
      <c r="A24" s="211" t="s">
        <v>1214</v>
      </c>
      <c r="B24" s="211" t="s">
        <v>1215</v>
      </c>
      <c r="C24" s="211" t="s">
        <v>672</v>
      </c>
      <c r="D24" s="211" t="s">
        <v>253</v>
      </c>
      <c r="E24" s="3">
        <v>65</v>
      </c>
      <c r="F24" s="34">
        <v>69.5</v>
      </c>
      <c r="G24" s="212">
        <v>134.5</v>
      </c>
      <c r="H24" s="212">
        <v>83.26</v>
      </c>
      <c r="I24" s="223">
        <v>75.255</v>
      </c>
      <c r="J24" s="224">
        <v>1</v>
      </c>
      <c r="K24" s="211" t="s">
        <v>1152</v>
      </c>
      <c r="L24" s="225" t="s">
        <v>1216</v>
      </c>
      <c r="M24" s="213"/>
      <c r="N24" s="211" t="s">
        <v>1217</v>
      </c>
    </row>
    <row r="25" ht="27" spans="1:14">
      <c r="A25" s="213"/>
      <c r="B25" s="213"/>
      <c r="C25" s="213"/>
      <c r="D25" s="211" t="s">
        <v>260</v>
      </c>
      <c r="E25" s="3">
        <v>71</v>
      </c>
      <c r="F25" s="34">
        <v>71.5</v>
      </c>
      <c r="G25" s="212">
        <v>142.5</v>
      </c>
      <c r="H25" s="212">
        <v>85.36</v>
      </c>
      <c r="I25" s="223">
        <v>78.305</v>
      </c>
      <c r="J25" s="224">
        <v>1</v>
      </c>
      <c r="K25" s="211" t="s">
        <v>1152</v>
      </c>
      <c r="L25" s="225" t="s">
        <v>791</v>
      </c>
      <c r="M25" s="213"/>
      <c r="N25" s="213"/>
    </row>
    <row r="26" ht="27" spans="1:14">
      <c r="A26" s="213"/>
      <c r="B26" s="211" t="s">
        <v>1218</v>
      </c>
      <c r="C26" s="211" t="s">
        <v>672</v>
      </c>
      <c r="D26" s="211" t="s">
        <v>253</v>
      </c>
      <c r="E26" s="3">
        <v>62</v>
      </c>
      <c r="F26" s="34">
        <v>76</v>
      </c>
      <c r="G26" s="212">
        <v>138</v>
      </c>
      <c r="H26" s="214">
        <v>83.82</v>
      </c>
      <c r="I26" s="223">
        <v>76.41</v>
      </c>
      <c r="J26" s="224">
        <v>1</v>
      </c>
      <c r="K26" s="211" t="s">
        <v>1152</v>
      </c>
      <c r="L26" s="225" t="s">
        <v>1219</v>
      </c>
      <c r="M26" s="211" t="s">
        <v>1184</v>
      </c>
      <c r="N26" s="213"/>
    </row>
    <row r="27" ht="27" spans="1:14">
      <c r="A27" s="213"/>
      <c r="B27" s="213"/>
      <c r="C27" s="213"/>
      <c r="D27" s="211" t="s">
        <v>260</v>
      </c>
      <c r="E27" s="3">
        <v>53</v>
      </c>
      <c r="F27" s="34">
        <v>73.5</v>
      </c>
      <c r="G27" s="212">
        <v>126.5</v>
      </c>
      <c r="H27" s="214">
        <v>83.22</v>
      </c>
      <c r="I27" s="223">
        <v>73.235</v>
      </c>
      <c r="J27" s="224">
        <v>1</v>
      </c>
      <c r="K27" s="211" t="s">
        <v>1152</v>
      </c>
      <c r="L27" s="225" t="s">
        <v>1219</v>
      </c>
      <c r="M27" s="211" t="s">
        <v>1186</v>
      </c>
      <c r="N27" s="213"/>
    </row>
    <row r="28" ht="40.5" spans="1:14">
      <c r="A28" s="213"/>
      <c r="B28" s="211" t="s">
        <v>1220</v>
      </c>
      <c r="C28" s="211" t="s">
        <v>771</v>
      </c>
      <c r="D28" s="211" t="s">
        <v>253</v>
      </c>
      <c r="E28" s="3">
        <v>73</v>
      </c>
      <c r="F28" s="34">
        <v>64</v>
      </c>
      <c r="G28" s="212">
        <v>137</v>
      </c>
      <c r="H28" s="214">
        <v>82.82</v>
      </c>
      <c r="I28" s="223">
        <v>75.66</v>
      </c>
      <c r="J28" s="224">
        <v>1</v>
      </c>
      <c r="K28" s="211" t="s">
        <v>1152</v>
      </c>
      <c r="L28" s="225" t="s">
        <v>1221</v>
      </c>
      <c r="M28" s="211" t="s">
        <v>1184</v>
      </c>
      <c r="N28" s="213"/>
    </row>
    <row r="29" s="203" customFormat="1" ht="40.5" spans="1:14">
      <c r="A29" s="215"/>
      <c r="B29" s="215"/>
      <c r="C29" s="215"/>
      <c r="D29" s="216" t="s">
        <v>260</v>
      </c>
      <c r="E29" s="217">
        <v>56</v>
      </c>
      <c r="F29" s="218">
        <v>64.5</v>
      </c>
      <c r="G29" s="219">
        <v>119.5</v>
      </c>
      <c r="H29" s="219">
        <v>83.84</v>
      </c>
      <c r="I29" s="227">
        <v>71.795</v>
      </c>
      <c r="J29" s="228">
        <v>1</v>
      </c>
      <c r="K29" s="216" t="s">
        <v>1152</v>
      </c>
      <c r="L29" s="229" t="s">
        <v>1221</v>
      </c>
      <c r="M29" s="216" t="s">
        <v>1186</v>
      </c>
      <c r="N29" s="215"/>
    </row>
    <row r="30" ht="27" spans="1:14">
      <c r="A30" s="213"/>
      <c r="B30" s="211" t="s">
        <v>1222</v>
      </c>
      <c r="C30" s="211" t="s">
        <v>672</v>
      </c>
      <c r="D30" s="211" t="s">
        <v>253</v>
      </c>
      <c r="E30" s="3">
        <v>64</v>
      </c>
      <c r="F30" s="34">
        <v>59.5</v>
      </c>
      <c r="G30" s="212">
        <v>122.5</v>
      </c>
      <c r="H30" s="214">
        <v>82.44</v>
      </c>
      <c r="I30" s="223">
        <v>71.845</v>
      </c>
      <c r="J30" s="224">
        <v>1</v>
      </c>
      <c r="K30" s="211" t="s">
        <v>1152</v>
      </c>
      <c r="L30" s="225" t="s">
        <v>1223</v>
      </c>
      <c r="M30" s="211" t="s">
        <v>1184</v>
      </c>
      <c r="N30" s="213"/>
    </row>
    <row r="31" ht="27" spans="1:14">
      <c r="A31" s="213"/>
      <c r="B31" s="213"/>
      <c r="C31" s="213"/>
      <c r="D31" s="211" t="s">
        <v>260</v>
      </c>
      <c r="E31" s="3">
        <v>72</v>
      </c>
      <c r="F31" s="34">
        <v>66.5</v>
      </c>
      <c r="G31" s="212">
        <v>138.5</v>
      </c>
      <c r="H31" s="214">
        <v>80.78</v>
      </c>
      <c r="I31" s="223">
        <v>75.015</v>
      </c>
      <c r="J31" s="224">
        <v>1</v>
      </c>
      <c r="K31" s="211" t="s">
        <v>1152</v>
      </c>
      <c r="L31" s="225" t="s">
        <v>1223</v>
      </c>
      <c r="M31" s="211" t="s">
        <v>1186</v>
      </c>
      <c r="N31" s="213"/>
    </row>
    <row r="32" ht="27" spans="1:14">
      <c r="A32" s="211" t="s">
        <v>1224</v>
      </c>
      <c r="B32" s="211" t="s">
        <v>1225</v>
      </c>
      <c r="C32" s="211" t="s">
        <v>672</v>
      </c>
      <c r="D32" s="211" t="s">
        <v>253</v>
      </c>
      <c r="E32" s="3">
        <v>64</v>
      </c>
      <c r="F32" s="34">
        <v>70</v>
      </c>
      <c r="G32" s="212">
        <v>134</v>
      </c>
      <c r="H32" s="212">
        <v>76.76</v>
      </c>
      <c r="I32" s="223">
        <v>71.88</v>
      </c>
      <c r="J32" s="228">
        <v>2</v>
      </c>
      <c r="K32" s="211" t="s">
        <v>1152</v>
      </c>
      <c r="L32" s="225" t="s">
        <v>1226</v>
      </c>
      <c r="M32" s="211" t="s">
        <v>1184</v>
      </c>
      <c r="N32" s="211" t="s">
        <v>1227</v>
      </c>
    </row>
    <row r="33" ht="27" spans="1:14">
      <c r="A33" s="213"/>
      <c r="B33" s="213"/>
      <c r="C33" s="213"/>
      <c r="D33" s="211" t="s">
        <v>260</v>
      </c>
      <c r="E33" s="3">
        <v>68</v>
      </c>
      <c r="F33" s="34">
        <v>78.5</v>
      </c>
      <c r="G33" s="212">
        <v>146.5</v>
      </c>
      <c r="H33" s="212">
        <v>79.4</v>
      </c>
      <c r="I33" s="223">
        <v>76.325</v>
      </c>
      <c r="J33" s="228">
        <v>2</v>
      </c>
      <c r="K33" s="211" t="s">
        <v>1152</v>
      </c>
      <c r="L33" s="225" t="s">
        <v>1226</v>
      </c>
      <c r="M33" s="211" t="s">
        <v>1186</v>
      </c>
      <c r="N33" s="213"/>
    </row>
    <row r="34" ht="40.5" spans="1:14">
      <c r="A34" s="213"/>
      <c r="B34" s="213"/>
      <c r="C34" s="213"/>
      <c r="D34" s="211" t="s">
        <v>572</v>
      </c>
      <c r="E34" s="3">
        <v>54</v>
      </c>
      <c r="F34" s="34">
        <v>77.5</v>
      </c>
      <c r="G34" s="212">
        <v>131.5</v>
      </c>
      <c r="H34" s="212">
        <v>81.44</v>
      </c>
      <c r="I34" s="223">
        <v>73.595</v>
      </c>
      <c r="J34" s="228">
        <v>2</v>
      </c>
      <c r="K34" s="211" t="s">
        <v>1152</v>
      </c>
      <c r="L34" s="225" t="s">
        <v>1228</v>
      </c>
      <c r="M34" s="213"/>
      <c r="N34" s="213"/>
    </row>
    <row r="35" ht="54" spans="1:14">
      <c r="A35" s="213"/>
      <c r="B35" s="211" t="s">
        <v>1229</v>
      </c>
      <c r="C35" s="211" t="s">
        <v>716</v>
      </c>
      <c r="D35" s="211" t="s">
        <v>229</v>
      </c>
      <c r="E35" s="3">
        <v>68</v>
      </c>
      <c r="F35" s="34">
        <v>67</v>
      </c>
      <c r="G35" s="212">
        <v>135</v>
      </c>
      <c r="H35" s="214">
        <v>80.2</v>
      </c>
      <c r="I35" s="223">
        <v>73.85</v>
      </c>
      <c r="J35" s="228">
        <v>2</v>
      </c>
      <c r="K35" s="211" t="s">
        <v>1152</v>
      </c>
      <c r="L35" s="225" t="s">
        <v>1230</v>
      </c>
      <c r="M35" s="213"/>
      <c r="N35" s="213"/>
    </row>
    <row r="36" ht="81" spans="1:14">
      <c r="A36" s="213"/>
      <c r="B36" s="211" t="s">
        <v>1231</v>
      </c>
      <c r="C36" s="211" t="s">
        <v>771</v>
      </c>
      <c r="D36" s="211" t="s">
        <v>229</v>
      </c>
      <c r="E36" s="3">
        <v>62</v>
      </c>
      <c r="F36" s="34">
        <v>64.5</v>
      </c>
      <c r="G36" s="212">
        <v>126.5</v>
      </c>
      <c r="H36" s="212">
        <v>82.08</v>
      </c>
      <c r="I36" s="223">
        <v>72.665</v>
      </c>
      <c r="J36" s="224">
        <v>1</v>
      </c>
      <c r="K36" s="211" t="s">
        <v>1152</v>
      </c>
      <c r="L36" s="225" t="s">
        <v>1232</v>
      </c>
      <c r="M36" s="213"/>
      <c r="N36" s="213"/>
    </row>
    <row r="37" s="203" customFormat="1" ht="27" spans="1:14">
      <c r="A37" s="216" t="s">
        <v>1233</v>
      </c>
      <c r="B37" s="216" t="s">
        <v>1234</v>
      </c>
      <c r="C37" s="216" t="s">
        <v>672</v>
      </c>
      <c r="D37" s="216" t="s">
        <v>229</v>
      </c>
      <c r="E37" s="217">
        <v>68</v>
      </c>
      <c r="F37" s="218">
        <v>67</v>
      </c>
      <c r="G37" s="219">
        <v>135</v>
      </c>
      <c r="H37" s="220">
        <v>82.1</v>
      </c>
      <c r="I37" s="227">
        <v>74.8</v>
      </c>
      <c r="J37" s="228">
        <v>1</v>
      </c>
      <c r="K37" s="216" t="s">
        <v>1152</v>
      </c>
      <c r="L37" s="229" t="s">
        <v>1235</v>
      </c>
      <c r="M37" s="215"/>
      <c r="N37" s="216" t="s">
        <v>1236</v>
      </c>
    </row>
    <row r="38" ht="40.5" spans="1:14">
      <c r="A38" s="211" t="s">
        <v>1233</v>
      </c>
      <c r="B38" s="211" t="s">
        <v>1237</v>
      </c>
      <c r="C38" s="211" t="s">
        <v>672</v>
      </c>
      <c r="D38" s="211" t="s">
        <v>1168</v>
      </c>
      <c r="E38" s="3">
        <v>65</v>
      </c>
      <c r="F38" s="34">
        <v>73</v>
      </c>
      <c r="G38" s="212">
        <v>136.5</v>
      </c>
      <c r="H38" s="214">
        <v>83.1</v>
      </c>
      <c r="I38" s="223">
        <v>75.675</v>
      </c>
      <c r="J38" s="224">
        <v>1</v>
      </c>
      <c r="K38" s="211" t="s">
        <v>1152</v>
      </c>
      <c r="L38" s="225" t="s">
        <v>1238</v>
      </c>
      <c r="M38" s="213"/>
      <c r="N38" s="211" t="s">
        <v>1236</v>
      </c>
    </row>
    <row r="39" ht="27" spans="1:14">
      <c r="A39" s="213"/>
      <c r="B39" s="213"/>
      <c r="C39" s="213"/>
      <c r="D39" s="211" t="s">
        <v>229</v>
      </c>
      <c r="E39" s="3">
        <v>69</v>
      </c>
      <c r="F39" s="34">
        <v>58</v>
      </c>
      <c r="G39" s="212">
        <v>127</v>
      </c>
      <c r="H39" s="214">
        <v>76.58</v>
      </c>
      <c r="I39" s="223">
        <v>70.04</v>
      </c>
      <c r="J39" s="224">
        <v>1</v>
      </c>
      <c r="K39" s="211" t="s">
        <v>1152</v>
      </c>
      <c r="L39" s="225" t="s">
        <v>1239</v>
      </c>
      <c r="M39" s="213"/>
      <c r="N39" s="213"/>
    </row>
    <row r="40" ht="40.5" spans="1:14">
      <c r="A40" s="213"/>
      <c r="B40" s="211" t="s">
        <v>1240</v>
      </c>
      <c r="C40" s="211" t="s">
        <v>672</v>
      </c>
      <c r="D40" s="211" t="s">
        <v>1168</v>
      </c>
      <c r="E40" s="3">
        <v>63</v>
      </c>
      <c r="F40" s="34">
        <v>70.5</v>
      </c>
      <c r="G40" s="212">
        <v>133.5</v>
      </c>
      <c r="H40" s="214">
        <v>82.02</v>
      </c>
      <c r="I40" s="223">
        <v>74.385</v>
      </c>
      <c r="J40" s="224">
        <v>1</v>
      </c>
      <c r="K40" s="211" t="s">
        <v>1152</v>
      </c>
      <c r="L40" s="225" t="s">
        <v>1238</v>
      </c>
      <c r="M40" s="213"/>
      <c r="N40" s="213"/>
    </row>
    <row r="41" ht="27" spans="1:14">
      <c r="A41" s="213"/>
      <c r="B41" s="213"/>
      <c r="C41" s="213"/>
      <c r="D41" s="211" t="s">
        <v>229</v>
      </c>
      <c r="E41" s="3">
        <v>51</v>
      </c>
      <c r="F41" s="34">
        <v>58.5</v>
      </c>
      <c r="G41" s="212">
        <v>109.5</v>
      </c>
      <c r="H41" s="214">
        <v>77.24</v>
      </c>
      <c r="I41" s="223">
        <v>65.995</v>
      </c>
      <c r="J41" s="224">
        <v>1</v>
      </c>
      <c r="K41" s="211" t="s">
        <v>1152</v>
      </c>
      <c r="L41" s="225" t="s">
        <v>1239</v>
      </c>
      <c r="M41" s="213"/>
      <c r="N41" s="213"/>
    </row>
    <row r="42" ht="27" spans="1:14">
      <c r="A42" s="213"/>
      <c r="B42" s="211" t="s">
        <v>1241</v>
      </c>
      <c r="C42" s="211" t="s">
        <v>716</v>
      </c>
      <c r="D42" s="211" t="s">
        <v>253</v>
      </c>
      <c r="E42" s="3">
        <v>68</v>
      </c>
      <c r="F42" s="34">
        <v>64.5</v>
      </c>
      <c r="G42" s="212">
        <v>132.5</v>
      </c>
      <c r="H42" s="214">
        <v>82.78</v>
      </c>
      <c r="I42" s="223">
        <v>74.515</v>
      </c>
      <c r="J42" s="224">
        <v>1</v>
      </c>
      <c r="K42" s="211" t="s">
        <v>1242</v>
      </c>
      <c r="L42" s="225" t="s">
        <v>1235</v>
      </c>
      <c r="M42" s="213"/>
      <c r="N42" s="213"/>
    </row>
    <row r="43" ht="27" spans="1:14">
      <c r="A43" s="213"/>
      <c r="B43" s="213"/>
      <c r="C43" s="213"/>
      <c r="D43" s="211" t="s">
        <v>260</v>
      </c>
      <c r="E43" s="3">
        <v>58</v>
      </c>
      <c r="F43" s="34">
        <v>67</v>
      </c>
      <c r="G43" s="212">
        <v>125</v>
      </c>
      <c r="H43" s="214">
        <v>78.5</v>
      </c>
      <c r="I43" s="223">
        <v>70.5</v>
      </c>
      <c r="J43" s="224">
        <v>1</v>
      </c>
      <c r="K43" s="211" t="s">
        <v>1152</v>
      </c>
      <c r="L43" s="225" t="s">
        <v>791</v>
      </c>
      <c r="M43" s="213"/>
      <c r="N43" s="213"/>
    </row>
    <row r="44" ht="40.5" spans="1:14">
      <c r="A44" s="213"/>
      <c r="B44" s="211" t="s">
        <v>1243</v>
      </c>
      <c r="C44" s="211" t="s">
        <v>716</v>
      </c>
      <c r="D44" s="211" t="s">
        <v>1168</v>
      </c>
      <c r="E44" s="3">
        <v>58</v>
      </c>
      <c r="F44" s="34">
        <v>69</v>
      </c>
      <c r="G44" s="212">
        <v>127</v>
      </c>
      <c r="H44" s="212">
        <v>81.68</v>
      </c>
      <c r="I44" s="223">
        <v>72.59</v>
      </c>
      <c r="J44" s="224">
        <v>1</v>
      </c>
      <c r="K44" s="211" t="s">
        <v>1152</v>
      </c>
      <c r="L44" s="225" t="s">
        <v>1238</v>
      </c>
      <c r="M44" s="213"/>
      <c r="N44" s="213"/>
    </row>
    <row r="45" ht="31" customHeight="1" spans="1:14">
      <c r="A45" s="213"/>
      <c r="B45" s="213"/>
      <c r="C45" s="213"/>
      <c r="D45" s="211" t="s">
        <v>229</v>
      </c>
      <c r="E45" s="3">
        <v>65</v>
      </c>
      <c r="F45" s="34">
        <v>62.5</v>
      </c>
      <c r="G45" s="212">
        <v>127.5</v>
      </c>
      <c r="H45" s="212">
        <v>76.78</v>
      </c>
      <c r="I45" s="223">
        <v>70.265</v>
      </c>
      <c r="J45" s="224">
        <v>1</v>
      </c>
      <c r="K45" s="211" t="s">
        <v>1242</v>
      </c>
      <c r="L45" s="225" t="s">
        <v>1061</v>
      </c>
      <c r="M45" s="213"/>
      <c r="N45" s="213"/>
    </row>
    <row r="46" customFormat="1" ht="32" customHeight="1" spans="1:14">
      <c r="A46" s="213"/>
      <c r="B46" s="211" t="s">
        <v>1244</v>
      </c>
      <c r="C46" s="211" t="s">
        <v>716</v>
      </c>
      <c r="D46" s="211" t="s">
        <v>253</v>
      </c>
      <c r="E46" s="3">
        <v>57</v>
      </c>
      <c r="F46" s="34">
        <v>66</v>
      </c>
      <c r="G46" s="212">
        <v>123</v>
      </c>
      <c r="H46" s="212">
        <v>87.04</v>
      </c>
      <c r="I46" s="223">
        <v>74.27</v>
      </c>
      <c r="J46" s="224">
        <v>2</v>
      </c>
      <c r="K46" s="211" t="s">
        <v>1242</v>
      </c>
      <c r="L46" s="225" t="s">
        <v>1061</v>
      </c>
      <c r="M46" s="213"/>
      <c r="N46" s="213"/>
    </row>
    <row r="47" ht="26" customHeight="1" spans="1:14">
      <c r="A47" s="213"/>
      <c r="B47" s="213"/>
      <c r="C47" s="213"/>
      <c r="D47" s="211" t="s">
        <v>260</v>
      </c>
      <c r="E47" s="3">
        <v>60</v>
      </c>
      <c r="F47" s="34">
        <v>68.5</v>
      </c>
      <c r="G47" s="212">
        <v>126.5</v>
      </c>
      <c r="H47" s="212">
        <v>81.54</v>
      </c>
      <c r="I47" s="223">
        <v>72.395</v>
      </c>
      <c r="J47" s="224">
        <v>1</v>
      </c>
      <c r="K47" s="211" t="s">
        <v>1242</v>
      </c>
      <c r="L47" s="225" t="s">
        <v>1245</v>
      </c>
      <c r="M47" s="213"/>
      <c r="N47" s="213"/>
    </row>
    <row r="48" ht="37" customHeight="1" spans="1:14">
      <c r="A48" s="211" t="s">
        <v>1246</v>
      </c>
      <c r="B48" s="211" t="s">
        <v>1247</v>
      </c>
      <c r="C48" s="211" t="s">
        <v>672</v>
      </c>
      <c r="D48" s="211" t="s">
        <v>253</v>
      </c>
      <c r="E48" s="3">
        <v>60</v>
      </c>
      <c r="F48" s="34">
        <v>66.5</v>
      </c>
      <c r="G48" s="212">
        <v>125</v>
      </c>
      <c r="H48" s="212">
        <v>77.54</v>
      </c>
      <c r="I48" s="223">
        <v>70.02</v>
      </c>
      <c r="J48" s="224">
        <v>1</v>
      </c>
      <c r="K48" s="211" t="s">
        <v>1152</v>
      </c>
      <c r="L48" s="225" t="s">
        <v>1098</v>
      </c>
      <c r="M48" s="211" t="s">
        <v>1184</v>
      </c>
      <c r="N48" s="211" t="s">
        <v>1248</v>
      </c>
    </row>
    <row r="49" ht="27" spans="1:14">
      <c r="A49" s="213"/>
      <c r="B49" s="213"/>
      <c r="C49" s="213"/>
      <c r="D49" s="211" t="s">
        <v>260</v>
      </c>
      <c r="E49" s="3">
        <v>62</v>
      </c>
      <c r="F49" s="34">
        <v>69</v>
      </c>
      <c r="G49" s="212">
        <v>130.5</v>
      </c>
      <c r="H49" s="212">
        <v>82.38</v>
      </c>
      <c r="I49" s="223">
        <v>73.815</v>
      </c>
      <c r="J49" s="224">
        <v>1</v>
      </c>
      <c r="K49" s="211" t="s">
        <v>1152</v>
      </c>
      <c r="L49" s="225" t="s">
        <v>1098</v>
      </c>
      <c r="M49" s="211" t="s">
        <v>1186</v>
      </c>
      <c r="N49" s="213"/>
    </row>
    <row r="50" ht="27" spans="1:14">
      <c r="A50" s="213"/>
      <c r="B50" s="211" t="s">
        <v>1249</v>
      </c>
      <c r="C50" s="211" t="s">
        <v>672</v>
      </c>
      <c r="D50" s="211" t="s">
        <v>1250</v>
      </c>
      <c r="E50" s="3">
        <v>56</v>
      </c>
      <c r="F50" s="34">
        <v>72</v>
      </c>
      <c r="G50" s="212">
        <v>125.5</v>
      </c>
      <c r="H50" s="212">
        <v>79.8</v>
      </c>
      <c r="I50" s="223">
        <v>71.275</v>
      </c>
      <c r="J50" s="224">
        <v>1</v>
      </c>
      <c r="K50" s="211" t="s">
        <v>1152</v>
      </c>
      <c r="L50" s="225" t="s">
        <v>1076</v>
      </c>
      <c r="M50" s="211" t="s">
        <v>1251</v>
      </c>
      <c r="N50" s="213"/>
    </row>
    <row r="51" ht="67.5" spans="1:14">
      <c r="A51" s="213"/>
      <c r="B51" s="211" t="s">
        <v>1252</v>
      </c>
      <c r="C51" s="211" t="s">
        <v>672</v>
      </c>
      <c r="D51" s="211" t="s">
        <v>253</v>
      </c>
      <c r="E51" s="3">
        <v>58</v>
      </c>
      <c r="F51" s="34">
        <v>64</v>
      </c>
      <c r="G51" s="212">
        <v>122</v>
      </c>
      <c r="H51" s="214">
        <v>77.54</v>
      </c>
      <c r="I51" s="223">
        <v>69.27</v>
      </c>
      <c r="J51" s="224">
        <v>1</v>
      </c>
      <c r="K51" s="211" t="s">
        <v>1152</v>
      </c>
      <c r="L51" s="225" t="s">
        <v>1253</v>
      </c>
      <c r="M51" s="211" t="s">
        <v>1184</v>
      </c>
      <c r="N51" s="213"/>
    </row>
    <row r="52" ht="67.5" spans="1:14">
      <c r="A52" s="213"/>
      <c r="B52" s="213"/>
      <c r="C52" s="213"/>
      <c r="D52" s="211" t="s">
        <v>260</v>
      </c>
      <c r="E52" s="3">
        <v>59</v>
      </c>
      <c r="F52" s="34">
        <v>63.5</v>
      </c>
      <c r="G52" s="212">
        <v>120.5</v>
      </c>
      <c r="H52" s="214">
        <v>77.58</v>
      </c>
      <c r="I52" s="223">
        <v>68.915</v>
      </c>
      <c r="J52" s="224">
        <v>1</v>
      </c>
      <c r="K52" s="211" t="s">
        <v>1152</v>
      </c>
      <c r="L52" s="225" t="s">
        <v>1253</v>
      </c>
      <c r="M52" s="211" t="s">
        <v>1186</v>
      </c>
      <c r="N52" s="213"/>
    </row>
    <row r="53" ht="67.5" spans="1:14">
      <c r="A53" s="213"/>
      <c r="B53" s="211" t="s">
        <v>1254</v>
      </c>
      <c r="C53" s="211" t="s">
        <v>672</v>
      </c>
      <c r="D53" s="211" t="s">
        <v>253</v>
      </c>
      <c r="E53" s="3">
        <v>61</v>
      </c>
      <c r="F53" s="34">
        <v>71.5</v>
      </c>
      <c r="G53" s="212">
        <v>119.5</v>
      </c>
      <c r="H53" s="214">
        <v>79.94</v>
      </c>
      <c r="I53" s="223">
        <v>69.845</v>
      </c>
      <c r="J53" s="224">
        <v>1</v>
      </c>
      <c r="K53" s="211" t="s">
        <v>1152</v>
      </c>
      <c r="L53" s="225" t="s">
        <v>125</v>
      </c>
      <c r="M53" s="211" t="s">
        <v>1184</v>
      </c>
      <c r="N53" s="213"/>
    </row>
    <row r="54" ht="67.5" spans="1:14">
      <c r="A54" s="213"/>
      <c r="B54" s="213"/>
      <c r="C54" s="213"/>
      <c r="D54" s="211" t="s">
        <v>260</v>
      </c>
      <c r="E54" s="3">
        <v>61</v>
      </c>
      <c r="F54" s="34">
        <v>71.5</v>
      </c>
      <c r="G54" s="212">
        <v>132.5</v>
      </c>
      <c r="H54" s="214">
        <v>77.3</v>
      </c>
      <c r="I54" s="223">
        <v>71.775</v>
      </c>
      <c r="J54" s="224">
        <v>1</v>
      </c>
      <c r="K54" s="211" t="s">
        <v>1152</v>
      </c>
      <c r="L54" s="225" t="s">
        <v>125</v>
      </c>
      <c r="M54" s="211" t="s">
        <v>1186</v>
      </c>
      <c r="N54" s="213"/>
    </row>
    <row r="55" ht="40.5" spans="1:14">
      <c r="A55" s="211" t="s">
        <v>1255</v>
      </c>
      <c r="B55" s="211" t="s">
        <v>1256</v>
      </c>
      <c r="C55" s="211" t="s">
        <v>672</v>
      </c>
      <c r="D55" s="211" t="s">
        <v>253</v>
      </c>
      <c r="E55" s="3">
        <v>72</v>
      </c>
      <c r="F55" s="34">
        <v>69</v>
      </c>
      <c r="G55" s="212">
        <v>141</v>
      </c>
      <c r="H55" s="214">
        <v>80.06</v>
      </c>
      <c r="I55" s="223">
        <v>75.28</v>
      </c>
      <c r="J55" s="224">
        <v>1</v>
      </c>
      <c r="K55" s="211" t="s">
        <v>1152</v>
      </c>
      <c r="L55" s="225" t="s">
        <v>1257</v>
      </c>
      <c r="M55" s="211" t="s">
        <v>1184</v>
      </c>
      <c r="N55" s="211" t="s">
        <v>1258</v>
      </c>
    </row>
    <row r="56" ht="40.5" spans="1:14">
      <c r="A56" s="213"/>
      <c r="B56" s="213"/>
      <c r="C56" s="213"/>
      <c r="D56" s="211" t="s">
        <v>260</v>
      </c>
      <c r="E56" s="3">
        <v>69</v>
      </c>
      <c r="F56" s="34">
        <v>71.5</v>
      </c>
      <c r="G56" s="212">
        <v>138</v>
      </c>
      <c r="H56" s="214">
        <v>77.88</v>
      </c>
      <c r="I56" s="223">
        <v>73.44</v>
      </c>
      <c r="J56" s="224">
        <v>1</v>
      </c>
      <c r="K56" s="211" t="s">
        <v>1152</v>
      </c>
      <c r="L56" s="225" t="s">
        <v>1257</v>
      </c>
      <c r="M56" s="211" t="s">
        <v>1186</v>
      </c>
      <c r="N56" s="213"/>
    </row>
    <row r="57" customFormat="1" ht="27" spans="1:14">
      <c r="A57" s="211" t="s">
        <v>1259</v>
      </c>
      <c r="B57" s="211" t="s">
        <v>1260</v>
      </c>
      <c r="C57" s="211" t="s">
        <v>672</v>
      </c>
      <c r="D57" s="211" t="s">
        <v>1168</v>
      </c>
      <c r="E57" s="3">
        <v>59</v>
      </c>
      <c r="F57" s="34">
        <v>73</v>
      </c>
      <c r="G57" s="212">
        <v>132</v>
      </c>
      <c r="H57" s="212">
        <v>80.54</v>
      </c>
      <c r="I57" s="223">
        <v>73.27</v>
      </c>
      <c r="J57" s="224">
        <v>1</v>
      </c>
      <c r="K57" s="211" t="s">
        <v>1173</v>
      </c>
      <c r="L57" s="225" t="s">
        <v>1261</v>
      </c>
      <c r="M57" s="213"/>
      <c r="N57" s="211" t="s">
        <v>1262</v>
      </c>
    </row>
    <row r="58" ht="27" spans="1:14">
      <c r="A58" s="213"/>
      <c r="B58" s="211" t="s">
        <v>1263</v>
      </c>
      <c r="C58" s="211" t="s">
        <v>672</v>
      </c>
      <c r="D58" s="211" t="s">
        <v>229</v>
      </c>
      <c r="E58" s="3">
        <v>65</v>
      </c>
      <c r="F58" s="34">
        <v>72.5</v>
      </c>
      <c r="G58" s="212">
        <v>137.5</v>
      </c>
      <c r="H58" s="214">
        <v>77.62</v>
      </c>
      <c r="I58" s="223">
        <v>73.185</v>
      </c>
      <c r="J58" s="224">
        <v>1</v>
      </c>
      <c r="K58" s="211" t="s">
        <v>1152</v>
      </c>
      <c r="L58" s="225" t="s">
        <v>1124</v>
      </c>
      <c r="M58" s="213"/>
      <c r="N58" s="213"/>
    </row>
    <row r="59" ht="27" spans="1:14">
      <c r="A59" s="213"/>
      <c r="B59" s="211" t="s">
        <v>1264</v>
      </c>
      <c r="C59" s="211" t="s">
        <v>672</v>
      </c>
      <c r="D59" s="211" t="s">
        <v>229</v>
      </c>
      <c r="E59" s="3">
        <v>58</v>
      </c>
      <c r="F59" s="34">
        <v>73.5</v>
      </c>
      <c r="G59" s="212">
        <v>129</v>
      </c>
      <c r="H59" s="214">
        <v>80.16</v>
      </c>
      <c r="I59" s="223">
        <v>72.33</v>
      </c>
      <c r="J59" s="224">
        <v>1</v>
      </c>
      <c r="K59" s="211" t="s">
        <v>1152</v>
      </c>
      <c r="L59" s="225" t="s">
        <v>1098</v>
      </c>
      <c r="M59" s="213"/>
      <c r="N59" s="213"/>
    </row>
    <row r="60" ht="40.5" spans="1:14">
      <c r="A60" s="211" t="s">
        <v>1265</v>
      </c>
      <c r="B60" s="211" t="s">
        <v>1266</v>
      </c>
      <c r="C60" s="211" t="s">
        <v>771</v>
      </c>
      <c r="D60" s="211" t="s">
        <v>1168</v>
      </c>
      <c r="E60" s="3">
        <v>56</v>
      </c>
      <c r="F60" s="34">
        <v>66</v>
      </c>
      <c r="G60" s="212">
        <v>122</v>
      </c>
      <c r="H60" s="214">
        <v>79.34</v>
      </c>
      <c r="I60" s="223">
        <v>70.17</v>
      </c>
      <c r="J60" s="224">
        <v>1</v>
      </c>
      <c r="K60" s="211" t="s">
        <v>1152</v>
      </c>
      <c r="L60" s="225" t="s">
        <v>1267</v>
      </c>
      <c r="M60" s="213"/>
      <c r="N60" s="211" t="s">
        <v>1268</v>
      </c>
    </row>
    <row r="61" ht="27" spans="1:14">
      <c r="A61" s="213"/>
      <c r="B61" s="211" t="s">
        <v>1269</v>
      </c>
      <c r="C61" s="211" t="s">
        <v>771</v>
      </c>
      <c r="D61" s="211" t="s">
        <v>1168</v>
      </c>
      <c r="E61" s="3">
        <v>58</v>
      </c>
      <c r="F61" s="34">
        <v>69</v>
      </c>
      <c r="G61" s="212">
        <v>127</v>
      </c>
      <c r="H61" s="214">
        <v>82.14</v>
      </c>
      <c r="I61" s="223">
        <v>72.82</v>
      </c>
      <c r="J61" s="224">
        <v>1</v>
      </c>
      <c r="K61" s="211" t="s">
        <v>1152</v>
      </c>
      <c r="L61" s="225" t="s">
        <v>1267</v>
      </c>
      <c r="M61" s="213"/>
      <c r="N61" s="213"/>
    </row>
    <row r="62" ht="40.5" spans="1:14">
      <c r="A62" s="211" t="s">
        <v>1270</v>
      </c>
      <c r="B62" s="211" t="s">
        <v>1271</v>
      </c>
      <c r="C62" s="211" t="s">
        <v>672</v>
      </c>
      <c r="D62" s="211" t="s">
        <v>253</v>
      </c>
      <c r="E62" s="3">
        <v>64</v>
      </c>
      <c r="F62" s="34">
        <v>68.5</v>
      </c>
      <c r="G62" s="212">
        <v>132.5</v>
      </c>
      <c r="H62" s="214">
        <v>75.22</v>
      </c>
      <c r="I62" s="223">
        <v>70.735</v>
      </c>
      <c r="J62" s="224">
        <v>1</v>
      </c>
      <c r="K62" s="211" t="s">
        <v>1173</v>
      </c>
      <c r="L62" s="225" t="s">
        <v>1272</v>
      </c>
      <c r="M62" s="213"/>
      <c r="N62" s="211" t="s">
        <v>1273</v>
      </c>
    </row>
    <row r="63" s="203" customFormat="1" ht="40.5" spans="1:14">
      <c r="A63" s="215"/>
      <c r="B63" s="215"/>
      <c r="C63" s="215"/>
      <c r="D63" s="216" t="s">
        <v>260</v>
      </c>
      <c r="E63" s="217">
        <v>74</v>
      </c>
      <c r="F63" s="218">
        <v>68</v>
      </c>
      <c r="G63" s="219">
        <v>142</v>
      </c>
      <c r="H63" s="220">
        <v>81.4</v>
      </c>
      <c r="I63" s="227">
        <v>76.2</v>
      </c>
      <c r="J63" s="228">
        <v>1</v>
      </c>
      <c r="K63" s="216" t="s">
        <v>1152</v>
      </c>
      <c r="L63" s="229" t="s">
        <v>1274</v>
      </c>
      <c r="M63" s="215"/>
      <c r="N63" s="215"/>
    </row>
    <row r="64" ht="94.5" spans="1:14">
      <c r="A64" s="211" t="s">
        <v>1275</v>
      </c>
      <c r="B64" s="211" t="s">
        <v>1276</v>
      </c>
      <c r="C64" s="211" t="s">
        <v>672</v>
      </c>
      <c r="D64" s="211" t="s">
        <v>229</v>
      </c>
      <c r="E64" s="3">
        <v>65</v>
      </c>
      <c r="F64" s="34">
        <v>71.5</v>
      </c>
      <c r="G64" s="212">
        <v>136.5</v>
      </c>
      <c r="H64" s="214">
        <v>80.52</v>
      </c>
      <c r="I64" s="223">
        <v>74.385</v>
      </c>
      <c r="J64" s="224">
        <v>1</v>
      </c>
      <c r="K64" s="211" t="s">
        <v>1152</v>
      </c>
      <c r="L64" s="225" t="s">
        <v>1277</v>
      </c>
      <c r="M64" s="213"/>
      <c r="N64" s="211" t="s">
        <v>1278</v>
      </c>
    </row>
    <row r="65" ht="27" spans="1:14">
      <c r="A65" s="211" t="s">
        <v>1279</v>
      </c>
      <c r="B65" s="211" t="s">
        <v>1280</v>
      </c>
      <c r="C65" s="211" t="s">
        <v>672</v>
      </c>
      <c r="D65" s="211" t="s">
        <v>229</v>
      </c>
      <c r="E65" s="3">
        <v>71</v>
      </c>
      <c r="F65" s="34">
        <v>65.5</v>
      </c>
      <c r="G65" s="212">
        <v>136.5</v>
      </c>
      <c r="H65" s="214">
        <v>81.34</v>
      </c>
      <c r="I65" s="223">
        <v>74.795</v>
      </c>
      <c r="J65" s="224">
        <v>2</v>
      </c>
      <c r="K65" s="211" t="s">
        <v>1152</v>
      </c>
      <c r="L65" s="225" t="s">
        <v>1281</v>
      </c>
      <c r="M65" s="213"/>
      <c r="N65" s="211" t="s">
        <v>1282</v>
      </c>
    </row>
    <row r="66" ht="27" spans="1:14">
      <c r="A66" s="211" t="s">
        <v>1283</v>
      </c>
      <c r="B66" s="211" t="s">
        <v>1284</v>
      </c>
      <c r="C66" s="211" t="s">
        <v>672</v>
      </c>
      <c r="D66" s="211" t="s">
        <v>253</v>
      </c>
      <c r="E66" s="3">
        <v>59</v>
      </c>
      <c r="F66" s="34">
        <v>59</v>
      </c>
      <c r="G66" s="212">
        <v>118</v>
      </c>
      <c r="H66" s="214">
        <v>77.92</v>
      </c>
      <c r="I66" s="223">
        <v>68.46</v>
      </c>
      <c r="J66" s="224">
        <v>1</v>
      </c>
      <c r="K66" s="211" t="s">
        <v>1152</v>
      </c>
      <c r="L66" s="225" t="s">
        <v>1285</v>
      </c>
      <c r="M66" s="211" t="s">
        <v>1184</v>
      </c>
      <c r="N66" s="211" t="s">
        <v>1286</v>
      </c>
    </row>
    <row r="67" ht="27" spans="1:14">
      <c r="A67" s="213"/>
      <c r="B67" s="213"/>
      <c r="C67" s="213"/>
      <c r="D67" s="211" t="s">
        <v>260</v>
      </c>
      <c r="E67" s="3">
        <v>58</v>
      </c>
      <c r="F67" s="34">
        <v>68</v>
      </c>
      <c r="G67" s="212">
        <v>126</v>
      </c>
      <c r="H67" s="214">
        <v>83.24</v>
      </c>
      <c r="I67" s="223">
        <v>73.12</v>
      </c>
      <c r="J67" s="224">
        <v>1</v>
      </c>
      <c r="K67" s="211" t="s">
        <v>1152</v>
      </c>
      <c r="L67" s="225" t="s">
        <v>1285</v>
      </c>
      <c r="M67" s="211" t="s">
        <v>1186</v>
      </c>
      <c r="N67" s="213"/>
    </row>
    <row r="68" ht="27" spans="1:14">
      <c r="A68" s="211" t="s">
        <v>1287</v>
      </c>
      <c r="B68" s="211" t="s">
        <v>1288</v>
      </c>
      <c r="C68" s="211" t="s">
        <v>672</v>
      </c>
      <c r="D68" s="211" t="s">
        <v>253</v>
      </c>
      <c r="E68" s="3">
        <v>67</v>
      </c>
      <c r="F68" s="34">
        <v>66.5</v>
      </c>
      <c r="G68" s="212">
        <v>131.5</v>
      </c>
      <c r="H68" s="214">
        <v>79.66</v>
      </c>
      <c r="I68" s="223">
        <v>72.705</v>
      </c>
      <c r="J68" s="224">
        <v>1</v>
      </c>
      <c r="K68" s="211" t="s">
        <v>1152</v>
      </c>
      <c r="L68" s="225" t="s">
        <v>1289</v>
      </c>
      <c r="M68" s="213"/>
      <c r="N68" s="211" t="s">
        <v>1290</v>
      </c>
    </row>
    <row r="69" ht="27" spans="1:14">
      <c r="A69" s="213"/>
      <c r="B69" s="213"/>
      <c r="C69" s="211" t="s">
        <v>672</v>
      </c>
      <c r="D69" s="211" t="s">
        <v>260</v>
      </c>
      <c r="E69" s="3">
        <v>70</v>
      </c>
      <c r="F69" s="34">
        <v>65.5</v>
      </c>
      <c r="G69" s="212">
        <v>135.5</v>
      </c>
      <c r="H69" s="214">
        <v>83.54</v>
      </c>
      <c r="I69" s="223">
        <v>75.645</v>
      </c>
      <c r="J69" s="224">
        <v>1</v>
      </c>
      <c r="K69" s="211" t="s">
        <v>1152</v>
      </c>
      <c r="L69" s="225" t="s">
        <v>1291</v>
      </c>
      <c r="M69" s="213"/>
      <c r="N69" s="213"/>
    </row>
    <row r="70" ht="67.5" spans="1:14">
      <c r="A70" s="211" t="s">
        <v>1292</v>
      </c>
      <c r="B70" s="211" t="s">
        <v>1293</v>
      </c>
      <c r="C70" s="211" t="s">
        <v>672</v>
      </c>
      <c r="D70" s="211" t="s">
        <v>253</v>
      </c>
      <c r="E70" s="3">
        <v>62</v>
      </c>
      <c r="F70" s="34">
        <v>69.5</v>
      </c>
      <c r="G70" s="212">
        <v>128</v>
      </c>
      <c r="H70" s="214">
        <v>82.52</v>
      </c>
      <c r="I70" s="223">
        <v>73.26</v>
      </c>
      <c r="J70" s="224">
        <v>1</v>
      </c>
      <c r="K70" s="211" t="s">
        <v>1173</v>
      </c>
      <c r="L70" s="225" t="s">
        <v>1294</v>
      </c>
      <c r="M70" s="213"/>
      <c r="N70" s="211" t="s">
        <v>1295</v>
      </c>
    </row>
    <row r="71" ht="27" spans="1:14">
      <c r="A71" s="213"/>
      <c r="B71" s="213"/>
      <c r="C71" s="213"/>
      <c r="D71" s="211" t="s">
        <v>260</v>
      </c>
      <c r="E71" s="3">
        <v>70</v>
      </c>
      <c r="F71" s="34">
        <v>60</v>
      </c>
      <c r="G71" s="212">
        <v>128</v>
      </c>
      <c r="H71" s="214">
        <v>83.36</v>
      </c>
      <c r="I71" s="223">
        <v>73.68</v>
      </c>
      <c r="J71" s="224">
        <v>1</v>
      </c>
      <c r="K71" s="211" t="s">
        <v>1152</v>
      </c>
      <c r="L71" s="225" t="s">
        <v>1124</v>
      </c>
      <c r="M71" s="213"/>
      <c r="N71" s="213"/>
    </row>
    <row r="72" ht="94.5" spans="1:14">
      <c r="A72" s="211" t="s">
        <v>1296</v>
      </c>
      <c r="B72" s="211" t="s">
        <v>1297</v>
      </c>
      <c r="C72" s="211" t="s">
        <v>672</v>
      </c>
      <c r="D72" s="211" t="s">
        <v>229</v>
      </c>
      <c r="E72" s="3">
        <v>71</v>
      </c>
      <c r="F72" s="34">
        <v>67</v>
      </c>
      <c r="G72" s="212">
        <v>138</v>
      </c>
      <c r="H72" s="214">
        <v>74.82</v>
      </c>
      <c r="I72" s="223">
        <v>71.91</v>
      </c>
      <c r="J72" s="224">
        <v>1</v>
      </c>
      <c r="K72" s="211" t="s">
        <v>1173</v>
      </c>
      <c r="L72" s="225" t="s">
        <v>1298</v>
      </c>
      <c r="M72" s="213"/>
      <c r="N72" s="211" t="s">
        <v>1299</v>
      </c>
    </row>
    <row r="73" ht="40.5" spans="1:14">
      <c r="A73" s="211" t="s">
        <v>1300</v>
      </c>
      <c r="B73" s="211" t="s">
        <v>1301</v>
      </c>
      <c r="C73" s="211" t="s">
        <v>672</v>
      </c>
      <c r="D73" s="211" t="s">
        <v>229</v>
      </c>
      <c r="E73" s="3">
        <v>60</v>
      </c>
      <c r="F73" s="34">
        <v>69.5</v>
      </c>
      <c r="G73" s="212">
        <v>129.5</v>
      </c>
      <c r="H73" s="214">
        <v>79.1</v>
      </c>
      <c r="I73" s="223">
        <v>71.925</v>
      </c>
      <c r="J73" s="224">
        <v>1</v>
      </c>
      <c r="K73" s="211" t="s">
        <v>1152</v>
      </c>
      <c r="L73" s="225" t="s">
        <v>1302</v>
      </c>
      <c r="M73" s="213"/>
      <c r="N73" s="211" t="s">
        <v>1303</v>
      </c>
    </row>
    <row r="74" ht="40.5" spans="1:14">
      <c r="A74" s="211" t="s">
        <v>1304</v>
      </c>
      <c r="B74" s="211" t="s">
        <v>1305</v>
      </c>
      <c r="C74" s="211" t="s">
        <v>672</v>
      </c>
      <c r="D74" s="211" t="s">
        <v>1168</v>
      </c>
      <c r="E74" s="3">
        <v>59</v>
      </c>
      <c r="F74" s="34">
        <v>69</v>
      </c>
      <c r="G74" s="212">
        <v>128</v>
      </c>
      <c r="H74" s="214">
        <v>81.6</v>
      </c>
      <c r="I74" s="223">
        <v>72.8</v>
      </c>
      <c r="J74" s="224">
        <v>1</v>
      </c>
      <c r="K74" s="211" t="s">
        <v>1152</v>
      </c>
      <c r="L74" s="225" t="s">
        <v>1267</v>
      </c>
      <c r="M74" s="213"/>
      <c r="N74" s="211" t="s">
        <v>1306</v>
      </c>
    </row>
    <row r="75" ht="40.5" spans="1:14">
      <c r="A75" s="211" t="s">
        <v>1307</v>
      </c>
      <c r="B75" s="211" t="s">
        <v>1308</v>
      </c>
      <c r="C75" s="211" t="s">
        <v>672</v>
      </c>
      <c r="D75" s="211" t="s">
        <v>229</v>
      </c>
      <c r="E75" s="3">
        <v>69</v>
      </c>
      <c r="F75" s="34">
        <v>74</v>
      </c>
      <c r="G75" s="212">
        <v>141</v>
      </c>
      <c r="H75" s="214">
        <v>83.34</v>
      </c>
      <c r="I75" s="223">
        <v>76.92</v>
      </c>
      <c r="J75" s="224">
        <v>1</v>
      </c>
      <c r="K75" s="211" t="s">
        <v>1152</v>
      </c>
      <c r="L75" s="225" t="s">
        <v>1309</v>
      </c>
      <c r="M75" s="213"/>
      <c r="N75" s="211" t="s">
        <v>1310</v>
      </c>
    </row>
    <row r="76" ht="27" spans="1:14">
      <c r="A76" s="211" t="s">
        <v>1311</v>
      </c>
      <c r="B76" s="211" t="s">
        <v>1312</v>
      </c>
      <c r="C76" s="211" t="s">
        <v>672</v>
      </c>
      <c r="D76" s="211" t="s">
        <v>253</v>
      </c>
      <c r="E76" s="3">
        <v>57</v>
      </c>
      <c r="F76" s="34">
        <v>69</v>
      </c>
      <c r="G76" s="212">
        <v>124.5</v>
      </c>
      <c r="H76" s="214">
        <v>76.72</v>
      </c>
      <c r="I76" s="223">
        <v>69.485</v>
      </c>
      <c r="J76" s="224">
        <v>1</v>
      </c>
      <c r="K76" s="211" t="s">
        <v>1152</v>
      </c>
      <c r="L76" s="225" t="s">
        <v>791</v>
      </c>
      <c r="M76" s="211" t="s">
        <v>1313</v>
      </c>
      <c r="N76" s="211" t="s">
        <v>1314</v>
      </c>
    </row>
    <row r="77" ht="27" spans="1:14">
      <c r="A77" s="213"/>
      <c r="B77" s="213"/>
      <c r="C77" s="213"/>
      <c r="D77" s="211" t="s">
        <v>260</v>
      </c>
      <c r="E77" s="3">
        <v>69</v>
      </c>
      <c r="F77" s="34">
        <v>63.5</v>
      </c>
      <c r="G77" s="212">
        <v>131</v>
      </c>
      <c r="H77" s="214">
        <v>82.82</v>
      </c>
      <c r="I77" s="223">
        <v>74.16</v>
      </c>
      <c r="J77" s="224">
        <v>1</v>
      </c>
      <c r="K77" s="211" t="s">
        <v>1152</v>
      </c>
      <c r="L77" s="225" t="s">
        <v>1315</v>
      </c>
      <c r="M77" s="213"/>
      <c r="N77" s="213"/>
    </row>
    <row r="78" ht="27" spans="1:14">
      <c r="A78" s="211" t="s">
        <v>1316</v>
      </c>
      <c r="B78" s="211" t="s">
        <v>1316</v>
      </c>
      <c r="C78" s="211" t="s">
        <v>771</v>
      </c>
      <c r="D78" s="211" t="s">
        <v>1168</v>
      </c>
      <c r="E78" s="3">
        <v>61</v>
      </c>
      <c r="F78" s="34">
        <v>63</v>
      </c>
      <c r="G78" s="212">
        <v>121.5</v>
      </c>
      <c r="H78" s="214">
        <v>79.92</v>
      </c>
      <c r="I78" s="223">
        <v>70.335</v>
      </c>
      <c r="J78" s="224">
        <v>1</v>
      </c>
      <c r="K78" s="211" t="s">
        <v>1152</v>
      </c>
      <c r="L78" s="225" t="s">
        <v>1267</v>
      </c>
      <c r="M78" s="213"/>
      <c r="N78" s="211" t="s">
        <v>1317</v>
      </c>
    </row>
    <row r="79" ht="40.5" spans="1:14">
      <c r="A79" s="213"/>
      <c r="B79" s="211" t="s">
        <v>1318</v>
      </c>
      <c r="C79" s="211" t="s">
        <v>716</v>
      </c>
      <c r="D79" s="211" t="s">
        <v>229</v>
      </c>
      <c r="E79" s="3">
        <v>74</v>
      </c>
      <c r="F79" s="34">
        <v>71</v>
      </c>
      <c r="G79" s="212">
        <v>145</v>
      </c>
      <c r="H79" s="212">
        <v>79.54</v>
      </c>
      <c r="I79" s="223">
        <v>76.02</v>
      </c>
      <c r="J79" s="224">
        <v>1</v>
      </c>
      <c r="K79" s="211" t="s">
        <v>1152</v>
      </c>
      <c r="L79" s="225" t="s">
        <v>1319</v>
      </c>
      <c r="M79" s="213"/>
      <c r="N79" s="213"/>
    </row>
    <row r="80" ht="40.5" spans="1:14">
      <c r="A80" s="211" t="s">
        <v>1320</v>
      </c>
      <c r="B80" s="211" t="s">
        <v>1321</v>
      </c>
      <c r="C80" s="211" t="s">
        <v>672</v>
      </c>
      <c r="D80" s="211" t="s">
        <v>229</v>
      </c>
      <c r="E80" s="3">
        <v>48</v>
      </c>
      <c r="F80" s="34">
        <v>57</v>
      </c>
      <c r="G80" s="212">
        <v>105</v>
      </c>
      <c r="H80" s="214">
        <v>74.7</v>
      </c>
      <c r="I80" s="223">
        <v>63.6</v>
      </c>
      <c r="J80" s="224">
        <v>1</v>
      </c>
      <c r="K80" s="211" t="s">
        <v>1152</v>
      </c>
      <c r="L80" s="225" t="s">
        <v>1322</v>
      </c>
      <c r="M80" s="213"/>
      <c r="N80" s="211" t="s">
        <v>1323</v>
      </c>
    </row>
    <row r="81" ht="27" spans="1:14">
      <c r="A81" s="211" t="s">
        <v>1324</v>
      </c>
      <c r="B81" s="211" t="s">
        <v>1325</v>
      </c>
      <c r="C81" s="211" t="s">
        <v>672</v>
      </c>
      <c r="D81" s="211" t="s">
        <v>253</v>
      </c>
      <c r="E81" s="3">
        <v>71</v>
      </c>
      <c r="F81" s="34">
        <v>72.5</v>
      </c>
      <c r="G81" s="212">
        <v>143.5</v>
      </c>
      <c r="H81" s="214">
        <v>83.38</v>
      </c>
      <c r="I81" s="223">
        <v>77.565</v>
      </c>
      <c r="J81" s="224">
        <v>1</v>
      </c>
      <c r="K81" s="211" t="s">
        <v>1152</v>
      </c>
      <c r="L81" s="225" t="s">
        <v>1326</v>
      </c>
      <c r="M81" s="213"/>
      <c r="N81" s="211" t="s">
        <v>1327</v>
      </c>
    </row>
    <row r="82" ht="27" spans="1:14">
      <c r="A82" s="213"/>
      <c r="B82" s="213"/>
      <c r="C82" s="213"/>
      <c r="D82" s="211" t="s">
        <v>260</v>
      </c>
      <c r="E82" s="3">
        <v>64</v>
      </c>
      <c r="F82" s="34">
        <v>69.5</v>
      </c>
      <c r="G82" s="212">
        <v>133.5</v>
      </c>
      <c r="H82" s="214">
        <v>80.78</v>
      </c>
      <c r="I82" s="223">
        <v>73.765</v>
      </c>
      <c r="J82" s="224">
        <v>1</v>
      </c>
      <c r="K82" s="211" t="s">
        <v>1152</v>
      </c>
      <c r="L82" s="225" t="s">
        <v>1328</v>
      </c>
      <c r="M82" s="213"/>
      <c r="N82" s="213"/>
    </row>
    <row r="83" ht="40.5" spans="1:14">
      <c r="A83" s="213"/>
      <c r="B83" s="213"/>
      <c r="C83" s="213"/>
      <c r="D83" s="211" t="s">
        <v>572</v>
      </c>
      <c r="E83" s="3">
        <v>56</v>
      </c>
      <c r="F83" s="34">
        <v>68.5</v>
      </c>
      <c r="G83" s="212">
        <v>124.5</v>
      </c>
      <c r="H83" s="214">
        <v>78.62</v>
      </c>
      <c r="I83" s="223">
        <v>70.435</v>
      </c>
      <c r="J83" s="224">
        <v>1</v>
      </c>
      <c r="K83" s="211" t="s">
        <v>1152</v>
      </c>
      <c r="L83" s="225" t="s">
        <v>1329</v>
      </c>
      <c r="M83" s="213"/>
      <c r="N83" s="213"/>
    </row>
    <row r="84" ht="27" spans="1:14">
      <c r="A84" s="213"/>
      <c r="B84" s="213"/>
      <c r="C84" s="213"/>
      <c r="D84" s="211" t="s">
        <v>575</v>
      </c>
      <c r="E84" s="3">
        <v>56</v>
      </c>
      <c r="F84" s="34">
        <v>68.5</v>
      </c>
      <c r="G84" s="212">
        <v>121</v>
      </c>
      <c r="H84" s="214">
        <v>80.28</v>
      </c>
      <c r="I84" s="223">
        <v>70.39</v>
      </c>
      <c r="J84" s="224">
        <v>1</v>
      </c>
      <c r="K84" s="211" t="s">
        <v>1173</v>
      </c>
      <c r="L84" s="225" t="s">
        <v>1330</v>
      </c>
      <c r="M84" s="213"/>
      <c r="N84" s="213"/>
    </row>
    <row r="85" ht="27" spans="1:14">
      <c r="A85" s="211" t="s">
        <v>1331</v>
      </c>
      <c r="B85" s="211" t="s">
        <v>1332</v>
      </c>
      <c r="C85" s="211" t="s">
        <v>672</v>
      </c>
      <c r="D85" s="211" t="s">
        <v>253</v>
      </c>
      <c r="E85" s="3">
        <v>75</v>
      </c>
      <c r="F85" s="34">
        <v>64</v>
      </c>
      <c r="G85" s="212">
        <v>137.5</v>
      </c>
      <c r="H85" s="214">
        <v>86.48</v>
      </c>
      <c r="I85" s="223">
        <v>77.615</v>
      </c>
      <c r="J85" s="224">
        <v>1</v>
      </c>
      <c r="K85" s="211" t="s">
        <v>1152</v>
      </c>
      <c r="L85" s="225" t="s">
        <v>1333</v>
      </c>
      <c r="M85" s="213"/>
      <c r="N85" s="211" t="s">
        <v>1334</v>
      </c>
    </row>
    <row r="86" ht="40.5" spans="1:14">
      <c r="A86" s="213"/>
      <c r="B86" s="213"/>
      <c r="C86" s="213"/>
      <c r="D86" s="211" t="s">
        <v>260</v>
      </c>
      <c r="E86" s="3">
        <v>69</v>
      </c>
      <c r="F86" s="34">
        <v>63.5</v>
      </c>
      <c r="G86" s="212">
        <v>132.5</v>
      </c>
      <c r="H86" s="214">
        <v>80.38</v>
      </c>
      <c r="I86" s="223">
        <v>73.315</v>
      </c>
      <c r="J86" s="224">
        <v>1</v>
      </c>
      <c r="K86" s="211" t="s">
        <v>1152</v>
      </c>
      <c r="L86" s="225" t="s">
        <v>1335</v>
      </c>
      <c r="M86" s="211" t="s">
        <v>1184</v>
      </c>
      <c r="N86" s="213"/>
    </row>
    <row r="87" ht="40.5" spans="1:14">
      <c r="A87" s="213"/>
      <c r="B87" s="213"/>
      <c r="C87" s="213"/>
      <c r="D87" s="211" t="s">
        <v>572</v>
      </c>
      <c r="E87" s="3">
        <v>54</v>
      </c>
      <c r="F87" s="34">
        <v>64</v>
      </c>
      <c r="G87" s="212">
        <v>118</v>
      </c>
      <c r="H87" s="214">
        <v>79.48</v>
      </c>
      <c r="I87" s="223">
        <v>69.24</v>
      </c>
      <c r="J87" s="224">
        <v>1</v>
      </c>
      <c r="K87" s="211" t="s">
        <v>1152</v>
      </c>
      <c r="L87" s="225" t="s">
        <v>1335</v>
      </c>
      <c r="M87" s="211" t="s">
        <v>1186</v>
      </c>
      <c r="N87" s="213"/>
    </row>
    <row r="88" ht="27" spans="1:14">
      <c r="A88" s="213"/>
      <c r="B88" s="213"/>
      <c r="C88" s="213"/>
      <c r="D88" s="211" t="s">
        <v>575</v>
      </c>
      <c r="E88" s="3">
        <v>63</v>
      </c>
      <c r="F88" s="34">
        <v>66.5</v>
      </c>
      <c r="G88" s="212">
        <v>127</v>
      </c>
      <c r="H88" s="214">
        <v>85.32</v>
      </c>
      <c r="I88" s="223">
        <v>74.41</v>
      </c>
      <c r="J88" s="224">
        <v>1</v>
      </c>
      <c r="K88" s="211" t="s">
        <v>1152</v>
      </c>
      <c r="L88" s="225" t="s">
        <v>1336</v>
      </c>
      <c r="M88" s="213"/>
      <c r="N88" s="213"/>
    </row>
    <row r="89" customFormat="1" ht="27" spans="1:14">
      <c r="A89" s="211" t="s">
        <v>1337</v>
      </c>
      <c r="B89" s="211" t="s">
        <v>1338</v>
      </c>
      <c r="C89" s="211" t="s">
        <v>672</v>
      </c>
      <c r="D89" s="211" t="s">
        <v>1168</v>
      </c>
      <c r="E89" s="3">
        <v>64</v>
      </c>
      <c r="F89" s="34">
        <v>69.5</v>
      </c>
      <c r="G89" s="212">
        <v>133.5</v>
      </c>
      <c r="H89" s="212">
        <v>87.14</v>
      </c>
      <c r="I89" s="223">
        <v>76.945</v>
      </c>
      <c r="J89" s="224">
        <v>1</v>
      </c>
      <c r="K89" s="211" t="s">
        <v>1152</v>
      </c>
      <c r="L89" s="225" t="s">
        <v>1339</v>
      </c>
      <c r="M89" s="213"/>
      <c r="N89" s="211" t="s">
        <v>1340</v>
      </c>
    </row>
    <row r="90" ht="27" spans="1:14">
      <c r="A90" s="213"/>
      <c r="B90" s="213"/>
      <c r="C90" s="213"/>
      <c r="D90" s="211" t="s">
        <v>253</v>
      </c>
      <c r="E90" s="3">
        <v>66</v>
      </c>
      <c r="F90" s="34">
        <v>69.5</v>
      </c>
      <c r="G90" s="212">
        <v>135.5</v>
      </c>
      <c r="H90" s="212">
        <v>80.66</v>
      </c>
      <c r="I90" s="223">
        <v>74.205</v>
      </c>
      <c r="J90" s="224">
        <v>1</v>
      </c>
      <c r="K90" s="211" t="s">
        <v>1152</v>
      </c>
      <c r="L90" s="225" t="s">
        <v>1341</v>
      </c>
      <c r="M90" s="213"/>
      <c r="N90" s="213"/>
    </row>
    <row r="91" ht="40.5" spans="1:14">
      <c r="A91" s="211" t="s">
        <v>1337</v>
      </c>
      <c r="B91" s="211" t="s">
        <v>1338</v>
      </c>
      <c r="C91" s="225" t="s">
        <v>672</v>
      </c>
      <c r="D91" s="211" t="s">
        <v>260</v>
      </c>
      <c r="E91" s="3">
        <v>52</v>
      </c>
      <c r="F91" s="34">
        <v>73.5</v>
      </c>
      <c r="G91" s="212">
        <v>125.5</v>
      </c>
      <c r="H91" s="212">
        <v>85.34</v>
      </c>
      <c r="I91" s="223">
        <v>74.045</v>
      </c>
      <c r="J91" s="224">
        <v>1</v>
      </c>
      <c r="K91" s="211" t="s">
        <v>1173</v>
      </c>
      <c r="L91" s="225" t="s">
        <v>1342</v>
      </c>
      <c r="M91" s="213"/>
      <c r="N91" s="211" t="s">
        <v>1340</v>
      </c>
    </row>
    <row r="92" ht="27" spans="1:14">
      <c r="A92" s="211" t="s">
        <v>1343</v>
      </c>
      <c r="B92" s="211" t="s">
        <v>1344</v>
      </c>
      <c r="C92" s="211" t="s">
        <v>672</v>
      </c>
      <c r="D92" s="211" t="s">
        <v>253</v>
      </c>
      <c r="E92" s="3">
        <v>68</v>
      </c>
      <c r="F92" s="34">
        <v>71.5</v>
      </c>
      <c r="G92" s="212">
        <v>139.5</v>
      </c>
      <c r="H92" s="212">
        <v>87.22</v>
      </c>
      <c r="I92" s="223">
        <v>78.485</v>
      </c>
      <c r="J92" s="224">
        <v>1</v>
      </c>
      <c r="K92" s="211" t="s">
        <v>1152</v>
      </c>
      <c r="L92" s="225" t="s">
        <v>878</v>
      </c>
      <c r="M92" s="213"/>
      <c r="N92" s="211" t="s">
        <v>1345</v>
      </c>
    </row>
    <row r="93" ht="27" spans="1:14">
      <c r="A93" s="213"/>
      <c r="B93" s="213"/>
      <c r="C93" s="213"/>
      <c r="D93" s="211" t="s">
        <v>260</v>
      </c>
      <c r="E93" s="3">
        <v>58</v>
      </c>
      <c r="F93" s="34">
        <v>69</v>
      </c>
      <c r="G93" s="212">
        <v>127</v>
      </c>
      <c r="H93" s="212">
        <v>87.1</v>
      </c>
      <c r="I93" s="223">
        <v>75.3</v>
      </c>
      <c r="J93" s="224">
        <v>1</v>
      </c>
      <c r="K93" s="211" t="s">
        <v>1152</v>
      </c>
      <c r="L93" s="225" t="s">
        <v>1346</v>
      </c>
      <c r="M93" s="213"/>
      <c r="N93" s="213"/>
    </row>
    <row r="94" ht="40.5" spans="1:14">
      <c r="A94" s="213"/>
      <c r="B94" s="213"/>
      <c r="C94" s="213"/>
      <c r="D94" s="211" t="s">
        <v>572</v>
      </c>
      <c r="E94" s="3">
        <v>68</v>
      </c>
      <c r="F94" s="34">
        <v>70</v>
      </c>
      <c r="G94" s="212">
        <v>138</v>
      </c>
      <c r="H94" s="214">
        <v>81.88</v>
      </c>
      <c r="I94" s="223">
        <v>75.44</v>
      </c>
      <c r="J94" s="224">
        <v>1</v>
      </c>
      <c r="K94" s="211" t="s">
        <v>1152</v>
      </c>
      <c r="L94" s="225" t="s">
        <v>1347</v>
      </c>
      <c r="M94" s="213"/>
      <c r="N94" s="213"/>
    </row>
    <row r="95" ht="27" spans="1:14">
      <c r="A95" s="211" t="s">
        <v>1348</v>
      </c>
      <c r="B95" s="211" t="s">
        <v>1349</v>
      </c>
      <c r="C95" s="211" t="s">
        <v>672</v>
      </c>
      <c r="D95" s="211" t="s">
        <v>253</v>
      </c>
      <c r="E95" s="3">
        <v>61</v>
      </c>
      <c r="F95" s="34">
        <v>69</v>
      </c>
      <c r="G95" s="212">
        <v>130</v>
      </c>
      <c r="H95" s="212">
        <v>86.62</v>
      </c>
      <c r="I95" s="223">
        <v>75.81</v>
      </c>
      <c r="J95" s="224">
        <v>1</v>
      </c>
      <c r="K95" s="211" t="s">
        <v>1173</v>
      </c>
      <c r="L95" s="225" t="s">
        <v>1350</v>
      </c>
      <c r="M95" s="213"/>
      <c r="N95" s="211" t="s">
        <v>1351</v>
      </c>
    </row>
    <row r="96" ht="40.5" spans="1:14">
      <c r="A96" s="213"/>
      <c r="B96" s="213"/>
      <c r="C96" s="213"/>
      <c r="D96" s="211" t="s">
        <v>260</v>
      </c>
      <c r="E96" s="3">
        <v>62</v>
      </c>
      <c r="F96" s="34">
        <v>70</v>
      </c>
      <c r="G96" s="212">
        <v>132</v>
      </c>
      <c r="H96" s="212">
        <v>83.82</v>
      </c>
      <c r="I96" s="223">
        <v>74.91</v>
      </c>
      <c r="J96" s="224">
        <v>1</v>
      </c>
      <c r="K96" s="211" t="s">
        <v>1152</v>
      </c>
      <c r="L96" s="225" t="s">
        <v>1352</v>
      </c>
      <c r="M96" s="213"/>
      <c r="N96" s="213"/>
    </row>
    <row r="97" ht="67.5" spans="1:14">
      <c r="A97" s="211" t="s">
        <v>1353</v>
      </c>
      <c r="B97" s="211" t="s">
        <v>1354</v>
      </c>
      <c r="C97" s="211" t="s">
        <v>672</v>
      </c>
      <c r="D97" s="211" t="s">
        <v>253</v>
      </c>
      <c r="E97" s="3">
        <v>65</v>
      </c>
      <c r="F97" s="34">
        <v>63.5</v>
      </c>
      <c r="G97" s="212">
        <v>125</v>
      </c>
      <c r="H97" s="212">
        <v>80.16</v>
      </c>
      <c r="I97" s="223">
        <v>71.33</v>
      </c>
      <c r="J97" s="224">
        <v>1</v>
      </c>
      <c r="K97" s="211" t="s">
        <v>1173</v>
      </c>
      <c r="L97" s="225" t="s">
        <v>1355</v>
      </c>
      <c r="M97" s="213"/>
      <c r="N97" s="211" t="s">
        <v>1356</v>
      </c>
    </row>
    <row r="98" ht="40.5" spans="1:14">
      <c r="A98" s="213"/>
      <c r="B98" s="213"/>
      <c r="C98" s="213"/>
      <c r="D98" s="211" t="s">
        <v>260</v>
      </c>
      <c r="E98" s="3">
        <v>56</v>
      </c>
      <c r="F98" s="34">
        <v>71</v>
      </c>
      <c r="G98" s="212">
        <v>127</v>
      </c>
      <c r="H98" s="212">
        <v>86.9</v>
      </c>
      <c r="I98" s="223">
        <v>75.2</v>
      </c>
      <c r="J98" s="224">
        <v>1</v>
      </c>
      <c r="K98" s="211" t="s">
        <v>1152</v>
      </c>
      <c r="L98" s="225" t="s">
        <v>1357</v>
      </c>
      <c r="M98" s="211" t="s">
        <v>1184</v>
      </c>
      <c r="N98" s="213"/>
    </row>
    <row r="99" ht="40.5" spans="1:14">
      <c r="A99" s="213"/>
      <c r="B99" s="213"/>
      <c r="C99" s="213"/>
      <c r="D99" s="211" t="s">
        <v>572</v>
      </c>
      <c r="E99" s="3">
        <v>52</v>
      </c>
      <c r="F99" s="34">
        <v>68</v>
      </c>
      <c r="G99" s="212">
        <v>120</v>
      </c>
      <c r="H99" s="212">
        <v>82.94</v>
      </c>
      <c r="I99" s="223">
        <v>71.47</v>
      </c>
      <c r="J99" s="224">
        <v>1</v>
      </c>
      <c r="K99" s="211" t="s">
        <v>1152</v>
      </c>
      <c r="L99" s="225" t="s">
        <v>1357</v>
      </c>
      <c r="M99" s="211" t="s">
        <v>1186</v>
      </c>
      <c r="N99" s="213"/>
    </row>
    <row r="100" ht="40.5" spans="1:14">
      <c r="A100" s="213"/>
      <c r="B100" s="213"/>
      <c r="C100" s="213"/>
      <c r="D100" s="211" t="s">
        <v>575</v>
      </c>
      <c r="E100" s="3">
        <v>55</v>
      </c>
      <c r="F100" s="34">
        <v>63.5</v>
      </c>
      <c r="G100" s="212">
        <v>118.5</v>
      </c>
      <c r="H100" s="212">
        <v>83.08</v>
      </c>
      <c r="I100" s="223">
        <v>71.165</v>
      </c>
      <c r="J100" s="224">
        <v>1</v>
      </c>
      <c r="K100" s="211" t="s">
        <v>1152</v>
      </c>
      <c r="L100" s="225" t="s">
        <v>1357</v>
      </c>
      <c r="M100" s="213"/>
      <c r="N100" s="213"/>
    </row>
    <row r="101" ht="27" spans="1:14">
      <c r="A101" s="211" t="s">
        <v>1358</v>
      </c>
      <c r="B101" s="211" t="s">
        <v>1359</v>
      </c>
      <c r="C101" s="211" t="s">
        <v>672</v>
      </c>
      <c r="D101" s="211" t="s">
        <v>253</v>
      </c>
      <c r="E101" s="3">
        <v>52</v>
      </c>
      <c r="F101" s="34">
        <v>70.5</v>
      </c>
      <c r="G101" s="212">
        <v>122.5</v>
      </c>
      <c r="H101" s="212">
        <v>84.38</v>
      </c>
      <c r="I101" s="223">
        <v>72.815</v>
      </c>
      <c r="J101" s="224">
        <v>1</v>
      </c>
      <c r="K101" s="211" t="s">
        <v>1152</v>
      </c>
      <c r="L101" s="225" t="s">
        <v>1196</v>
      </c>
      <c r="M101" s="211" t="s">
        <v>1184</v>
      </c>
      <c r="N101" s="211" t="s">
        <v>1360</v>
      </c>
    </row>
    <row r="102" ht="27" spans="1:14">
      <c r="A102" s="213"/>
      <c r="B102" s="213"/>
      <c r="C102" s="213"/>
      <c r="D102" s="211" t="s">
        <v>260</v>
      </c>
      <c r="E102" s="3">
        <v>63</v>
      </c>
      <c r="F102" s="34">
        <v>63.5</v>
      </c>
      <c r="G102" s="212">
        <v>126.5</v>
      </c>
      <c r="H102" s="212">
        <v>85.58</v>
      </c>
      <c r="I102" s="223">
        <v>74.415</v>
      </c>
      <c r="J102" s="224">
        <v>1</v>
      </c>
      <c r="K102" s="211" t="s">
        <v>1152</v>
      </c>
      <c r="L102" s="225" t="s">
        <v>1196</v>
      </c>
      <c r="M102" s="211" t="s">
        <v>1186</v>
      </c>
      <c r="N102" s="213"/>
    </row>
    <row r="103" ht="40.5" spans="1:14">
      <c r="A103" s="213"/>
      <c r="B103" s="213"/>
      <c r="C103" s="213"/>
      <c r="D103" s="211" t="s">
        <v>572</v>
      </c>
      <c r="E103" s="3">
        <v>58</v>
      </c>
      <c r="F103" s="34">
        <v>69.5</v>
      </c>
      <c r="G103" s="212">
        <v>127.5</v>
      </c>
      <c r="H103" s="212">
        <v>83.94</v>
      </c>
      <c r="I103" s="223">
        <v>73.845</v>
      </c>
      <c r="J103" s="224">
        <v>1</v>
      </c>
      <c r="K103" s="211" t="s">
        <v>1152</v>
      </c>
      <c r="L103" s="225" t="s">
        <v>1361</v>
      </c>
      <c r="M103" s="213"/>
      <c r="N103" s="213"/>
    </row>
    <row r="104" s="204" customFormat="1" ht="40.5" spans="1:14">
      <c r="A104" s="230" t="s">
        <v>1362</v>
      </c>
      <c r="B104" s="230" t="s">
        <v>1363</v>
      </c>
      <c r="C104" s="230" t="s">
        <v>672</v>
      </c>
      <c r="D104" s="230" t="s">
        <v>229</v>
      </c>
      <c r="E104" s="230" t="s">
        <v>1364</v>
      </c>
      <c r="F104" s="230"/>
      <c r="G104" s="231"/>
      <c r="H104" s="231"/>
      <c r="I104" s="230"/>
      <c r="J104" s="233">
        <v>1</v>
      </c>
      <c r="K104" s="230" t="s">
        <v>1152</v>
      </c>
      <c r="L104" s="234" t="s">
        <v>1365</v>
      </c>
      <c r="M104" s="235"/>
      <c r="N104" s="230" t="s">
        <v>1366</v>
      </c>
    </row>
    <row r="105" ht="40.5" spans="1:14">
      <c r="A105" s="211" t="s">
        <v>1367</v>
      </c>
      <c r="B105" s="211" t="s">
        <v>1368</v>
      </c>
      <c r="C105" s="211" t="s">
        <v>672</v>
      </c>
      <c r="D105" s="211" t="s">
        <v>229</v>
      </c>
      <c r="E105" s="3">
        <v>71</v>
      </c>
      <c r="F105" s="34">
        <v>68.5</v>
      </c>
      <c r="G105" s="212">
        <v>139.5</v>
      </c>
      <c r="H105" s="214">
        <v>84.56</v>
      </c>
      <c r="I105" s="223">
        <v>77.155</v>
      </c>
      <c r="J105" s="224">
        <v>1</v>
      </c>
      <c r="K105" s="211" t="s">
        <v>1152</v>
      </c>
      <c r="L105" s="225" t="s">
        <v>1369</v>
      </c>
      <c r="M105" s="213"/>
      <c r="N105" s="211" t="s">
        <v>1370</v>
      </c>
    </row>
    <row r="106" ht="27" spans="1:14">
      <c r="A106" s="211" t="s">
        <v>1371</v>
      </c>
      <c r="B106" s="211" t="s">
        <v>1372</v>
      </c>
      <c r="C106" s="211" t="s">
        <v>672</v>
      </c>
      <c r="D106" s="211" t="s">
        <v>253</v>
      </c>
      <c r="E106" s="3">
        <v>60</v>
      </c>
      <c r="F106" s="34">
        <v>66.5</v>
      </c>
      <c r="G106" s="212">
        <v>124</v>
      </c>
      <c r="H106" s="212">
        <v>84.4</v>
      </c>
      <c r="I106" s="223">
        <v>73.2</v>
      </c>
      <c r="J106" s="224">
        <v>1</v>
      </c>
      <c r="K106" s="211" t="s">
        <v>1152</v>
      </c>
      <c r="L106" s="225" t="s">
        <v>1315</v>
      </c>
      <c r="M106" s="211" t="s">
        <v>1184</v>
      </c>
      <c r="N106" s="224">
        <v>13735395415</v>
      </c>
    </row>
    <row r="107" ht="27" spans="1:14">
      <c r="A107" s="213"/>
      <c r="B107" s="213"/>
      <c r="C107" s="213"/>
      <c r="D107" s="211" t="s">
        <v>260</v>
      </c>
      <c r="E107" s="3">
        <v>57</v>
      </c>
      <c r="F107" s="34">
        <v>65.5</v>
      </c>
      <c r="G107" s="212">
        <v>116</v>
      </c>
      <c r="H107" s="212">
        <v>78.3</v>
      </c>
      <c r="I107" s="223">
        <v>68.15</v>
      </c>
      <c r="J107" s="224">
        <v>1</v>
      </c>
      <c r="K107" s="211" t="s">
        <v>1152</v>
      </c>
      <c r="L107" s="225" t="s">
        <v>1315</v>
      </c>
      <c r="M107" s="211" t="s">
        <v>1186</v>
      </c>
      <c r="N107" s="213"/>
    </row>
    <row r="108" ht="40.5" spans="1:14">
      <c r="A108" s="211" t="s">
        <v>1373</v>
      </c>
      <c r="B108" s="211" t="s">
        <v>1374</v>
      </c>
      <c r="C108" s="211" t="s">
        <v>672</v>
      </c>
      <c r="D108" s="211" t="s">
        <v>229</v>
      </c>
      <c r="E108" s="3">
        <v>61</v>
      </c>
      <c r="F108" s="34">
        <v>69</v>
      </c>
      <c r="G108" s="212">
        <v>123.5</v>
      </c>
      <c r="H108" s="214">
        <v>78.68</v>
      </c>
      <c r="I108" s="223">
        <v>70.215</v>
      </c>
      <c r="J108" s="224">
        <v>1</v>
      </c>
      <c r="K108" s="211" t="s">
        <v>1152</v>
      </c>
      <c r="L108" s="225" t="s">
        <v>1315</v>
      </c>
      <c r="M108" s="213"/>
      <c r="N108" s="211" t="s">
        <v>1375</v>
      </c>
    </row>
    <row r="109" ht="40.5" spans="1:14">
      <c r="A109" s="211" t="s">
        <v>1376</v>
      </c>
      <c r="B109" s="211" t="s">
        <v>1377</v>
      </c>
      <c r="C109" s="211" t="s">
        <v>672</v>
      </c>
      <c r="D109" s="211" t="s">
        <v>229</v>
      </c>
      <c r="E109" s="3">
        <v>56</v>
      </c>
      <c r="F109" s="34">
        <v>60.5</v>
      </c>
      <c r="G109" s="212">
        <v>116.5</v>
      </c>
      <c r="H109" s="212">
        <v>73.7</v>
      </c>
      <c r="I109" s="223">
        <v>65.975</v>
      </c>
      <c r="J109" s="224">
        <v>1</v>
      </c>
      <c r="K109" s="211" t="s">
        <v>1152</v>
      </c>
      <c r="L109" s="225" t="s">
        <v>1378</v>
      </c>
      <c r="M109" s="213"/>
      <c r="N109" s="211" t="s">
        <v>1379</v>
      </c>
    </row>
    <row r="110" ht="40.5" spans="1:14">
      <c r="A110" s="211" t="s">
        <v>1380</v>
      </c>
      <c r="B110" s="211" t="s">
        <v>1381</v>
      </c>
      <c r="C110" s="211" t="s">
        <v>672</v>
      </c>
      <c r="D110" s="211" t="s">
        <v>229</v>
      </c>
      <c r="E110" s="3">
        <v>62</v>
      </c>
      <c r="F110" s="34">
        <v>65.5</v>
      </c>
      <c r="G110" s="212">
        <v>127.5</v>
      </c>
      <c r="H110" s="212">
        <v>80.36</v>
      </c>
      <c r="I110" s="223">
        <v>72.055</v>
      </c>
      <c r="J110" s="224">
        <v>1</v>
      </c>
      <c r="K110" s="211" t="s">
        <v>1152</v>
      </c>
      <c r="L110" s="225" t="s">
        <v>1382</v>
      </c>
      <c r="M110" s="213"/>
      <c r="N110" s="211" t="s">
        <v>1383</v>
      </c>
    </row>
    <row r="111" ht="40.5" spans="1:14">
      <c r="A111" s="211" t="s">
        <v>1384</v>
      </c>
      <c r="B111" s="211" t="s">
        <v>1385</v>
      </c>
      <c r="C111" s="211" t="s">
        <v>672</v>
      </c>
      <c r="D111" s="211" t="s">
        <v>229</v>
      </c>
      <c r="E111" s="3">
        <v>51</v>
      </c>
      <c r="F111" s="34">
        <v>59</v>
      </c>
      <c r="G111" s="212">
        <v>110</v>
      </c>
      <c r="H111" s="212">
        <v>79.74</v>
      </c>
      <c r="I111" s="223">
        <v>67.37</v>
      </c>
      <c r="J111" s="224">
        <v>1</v>
      </c>
      <c r="K111" s="211" t="s">
        <v>1152</v>
      </c>
      <c r="L111" s="225" t="s">
        <v>1061</v>
      </c>
      <c r="M111" s="213"/>
      <c r="N111" s="211" t="s">
        <v>1386</v>
      </c>
    </row>
    <row r="112" spans="1:14">
      <c r="A112" s="232" t="s">
        <v>1387</v>
      </c>
      <c r="B112" s="207"/>
      <c r="C112" s="207"/>
      <c r="D112" s="207"/>
      <c r="E112" s="207"/>
      <c r="F112" s="207"/>
      <c r="I112" s="207"/>
      <c r="J112" s="207"/>
      <c r="K112" s="207"/>
      <c r="L112" s="207"/>
      <c r="M112" s="207"/>
      <c r="N112" s="207"/>
    </row>
  </sheetData>
  <autoFilter ref="A1:N112">
    <extLst/>
  </autoFilter>
  <mergeCells count="117">
    <mergeCell ref="A1:N1"/>
    <mergeCell ref="A112:N112"/>
    <mergeCell ref="A3:A4"/>
    <mergeCell ref="A9:A10"/>
    <mergeCell ref="A11:A12"/>
    <mergeCell ref="A16:A17"/>
    <mergeCell ref="A18:A19"/>
    <mergeCell ref="A20:A23"/>
    <mergeCell ref="A24:A31"/>
    <mergeCell ref="A32:A36"/>
    <mergeCell ref="A38:A47"/>
    <mergeCell ref="A48:A54"/>
    <mergeCell ref="A55:A56"/>
    <mergeCell ref="A57:A59"/>
    <mergeCell ref="A60:A61"/>
    <mergeCell ref="A62:A63"/>
    <mergeCell ref="A66:A67"/>
    <mergeCell ref="A68:A69"/>
    <mergeCell ref="A70:A71"/>
    <mergeCell ref="A76:A77"/>
    <mergeCell ref="A78:A79"/>
    <mergeCell ref="A81:A84"/>
    <mergeCell ref="A85:A88"/>
    <mergeCell ref="A89:A90"/>
    <mergeCell ref="A92:A94"/>
    <mergeCell ref="A95:A96"/>
    <mergeCell ref="A97:A100"/>
    <mergeCell ref="A101:A103"/>
    <mergeCell ref="A106:A107"/>
    <mergeCell ref="B9:B10"/>
    <mergeCell ref="B11:B12"/>
    <mergeCell ref="B18:B19"/>
    <mergeCell ref="B20:B21"/>
    <mergeCell ref="B24:B25"/>
    <mergeCell ref="B26:B27"/>
    <mergeCell ref="B28:B29"/>
    <mergeCell ref="B30:B31"/>
    <mergeCell ref="B32:B34"/>
    <mergeCell ref="B38:B39"/>
    <mergeCell ref="B40:B41"/>
    <mergeCell ref="B42:B43"/>
    <mergeCell ref="B44:B45"/>
    <mergeCell ref="B46:B47"/>
    <mergeCell ref="B48:B49"/>
    <mergeCell ref="B51:B52"/>
    <mergeCell ref="B53:B54"/>
    <mergeCell ref="B55:B56"/>
    <mergeCell ref="B62:B63"/>
    <mergeCell ref="B66:B67"/>
    <mergeCell ref="B68:B69"/>
    <mergeCell ref="B70:B71"/>
    <mergeCell ref="B76:B77"/>
    <mergeCell ref="B81:B84"/>
    <mergeCell ref="B85:B88"/>
    <mergeCell ref="B89:B90"/>
    <mergeCell ref="B92:B94"/>
    <mergeCell ref="B95:B96"/>
    <mergeCell ref="B97:B100"/>
    <mergeCell ref="B101:B103"/>
    <mergeCell ref="B106:B107"/>
    <mergeCell ref="C9:C10"/>
    <mergeCell ref="C11:C12"/>
    <mergeCell ref="C18:C19"/>
    <mergeCell ref="C20:C21"/>
    <mergeCell ref="C24:C25"/>
    <mergeCell ref="C26:C27"/>
    <mergeCell ref="C28:C29"/>
    <mergeCell ref="C30:C31"/>
    <mergeCell ref="C32:C34"/>
    <mergeCell ref="C38:C39"/>
    <mergeCell ref="C40:C41"/>
    <mergeCell ref="C42:C43"/>
    <mergeCell ref="C44:C45"/>
    <mergeCell ref="C46:C47"/>
    <mergeCell ref="C48:C49"/>
    <mergeCell ref="C51:C52"/>
    <mergeCell ref="C53:C54"/>
    <mergeCell ref="C55:C56"/>
    <mergeCell ref="C62:C63"/>
    <mergeCell ref="C66:C67"/>
    <mergeCell ref="C70:C71"/>
    <mergeCell ref="C76:C77"/>
    <mergeCell ref="C81:C84"/>
    <mergeCell ref="C85:C88"/>
    <mergeCell ref="C89:C90"/>
    <mergeCell ref="C92:C94"/>
    <mergeCell ref="C95:C96"/>
    <mergeCell ref="C97:C100"/>
    <mergeCell ref="C101:C103"/>
    <mergeCell ref="C106:C107"/>
    <mergeCell ref="N3:N4"/>
    <mergeCell ref="N9:N10"/>
    <mergeCell ref="N11:N12"/>
    <mergeCell ref="N16:N17"/>
    <mergeCell ref="N18:N19"/>
    <mergeCell ref="N20:N23"/>
    <mergeCell ref="N24:N31"/>
    <mergeCell ref="N32:N36"/>
    <mergeCell ref="N38:N47"/>
    <mergeCell ref="N48:N54"/>
    <mergeCell ref="N55:N56"/>
    <mergeCell ref="N57:N59"/>
    <mergeCell ref="N60:N61"/>
    <mergeCell ref="N62:N63"/>
    <mergeCell ref="N66:N67"/>
    <mergeCell ref="N68:N69"/>
    <mergeCell ref="N70:N71"/>
    <mergeCell ref="N76:N77"/>
    <mergeCell ref="N78:N79"/>
    <mergeCell ref="N81:N84"/>
    <mergeCell ref="N85:N88"/>
    <mergeCell ref="N89:N90"/>
    <mergeCell ref="N92:N94"/>
    <mergeCell ref="N95:N96"/>
    <mergeCell ref="N97:N100"/>
    <mergeCell ref="N101:N103"/>
    <mergeCell ref="N106:N107"/>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17"/>
  <sheetViews>
    <sheetView topLeftCell="K1" workbookViewId="0">
      <selection activeCell="A1" sqref="A1:U1"/>
    </sheetView>
  </sheetViews>
  <sheetFormatPr defaultColWidth="9" defaultRowHeight="15"/>
  <cols>
    <col min="9" max="10" width="9" style="139"/>
    <col min="20" max="20" width="14.75" customWidth="1"/>
  </cols>
  <sheetData>
    <row r="1" ht="28.5" spans="1:21">
      <c r="A1" s="140" t="s">
        <v>1388</v>
      </c>
      <c r="B1" s="141" t="s">
        <v>1389</v>
      </c>
      <c r="C1" s="141"/>
      <c r="D1" s="141"/>
      <c r="E1" s="141"/>
      <c r="F1" s="141"/>
      <c r="G1" s="141"/>
      <c r="H1" s="141"/>
      <c r="I1" s="171"/>
      <c r="J1" s="171"/>
      <c r="K1" s="141"/>
      <c r="L1" s="141"/>
      <c r="M1" s="141"/>
      <c r="N1" s="141"/>
      <c r="O1" s="141"/>
      <c r="P1" s="141"/>
      <c r="Q1" s="178"/>
      <c r="R1" s="141"/>
      <c r="S1" s="141"/>
      <c r="T1" s="141"/>
      <c r="U1" s="141"/>
    </row>
    <row r="2" ht="56.25" spans="1:21">
      <c r="A2" s="142" t="s">
        <v>1390</v>
      </c>
      <c r="B2" s="142" t="s">
        <v>1391</v>
      </c>
      <c r="C2" s="142" t="s">
        <v>1392</v>
      </c>
      <c r="D2" s="142" t="s">
        <v>1393</v>
      </c>
      <c r="E2" s="142" t="s">
        <v>1394</v>
      </c>
      <c r="F2" s="143" t="s">
        <v>662</v>
      </c>
      <c r="G2" s="144" t="s">
        <v>1395</v>
      </c>
      <c r="H2" s="144" t="s">
        <v>1396</v>
      </c>
      <c r="I2" s="172" t="s">
        <v>139</v>
      </c>
      <c r="J2" s="172" t="s">
        <v>140</v>
      </c>
      <c r="K2" s="144" t="s">
        <v>141</v>
      </c>
      <c r="L2" s="142" t="s">
        <v>1397</v>
      </c>
      <c r="M2" s="142" t="s">
        <v>1398</v>
      </c>
      <c r="N2" s="142" t="s">
        <v>1399</v>
      </c>
      <c r="O2" s="142" t="s">
        <v>1400</v>
      </c>
      <c r="P2" s="142" t="s">
        <v>1401</v>
      </c>
      <c r="Q2" s="142" t="s">
        <v>1402</v>
      </c>
      <c r="R2" s="142" t="s">
        <v>1403</v>
      </c>
      <c r="S2" s="142" t="s">
        <v>1404</v>
      </c>
      <c r="T2" s="142" t="s">
        <v>1405</v>
      </c>
      <c r="U2" s="142" t="s">
        <v>1406</v>
      </c>
    </row>
    <row r="3" ht="100" customHeight="1" spans="1:21">
      <c r="A3" s="145">
        <v>1</v>
      </c>
      <c r="B3" s="145" t="s">
        <v>88</v>
      </c>
      <c r="C3" s="145" t="s">
        <v>1407</v>
      </c>
      <c r="D3" s="145" t="s">
        <v>1408</v>
      </c>
      <c r="E3" s="145">
        <v>1</v>
      </c>
      <c r="F3" s="146">
        <v>25</v>
      </c>
      <c r="G3" s="147">
        <v>70</v>
      </c>
      <c r="H3" s="147">
        <v>72.5</v>
      </c>
      <c r="I3" s="173">
        <v>142.5</v>
      </c>
      <c r="J3" s="173">
        <v>84.4</v>
      </c>
      <c r="K3" s="146">
        <f t="shared" ref="K3:K7" si="0">I3*0.4/2+J3*0.6</f>
        <v>79.14</v>
      </c>
      <c r="L3" s="145" t="s">
        <v>1409</v>
      </c>
      <c r="M3" s="145" t="s">
        <v>1410</v>
      </c>
      <c r="N3" s="145" t="s">
        <v>1410</v>
      </c>
      <c r="O3" s="145">
        <v>601001</v>
      </c>
      <c r="P3" s="145" t="s">
        <v>1411</v>
      </c>
      <c r="Q3" s="179" t="s">
        <v>1412</v>
      </c>
      <c r="R3" s="145"/>
      <c r="S3" s="145"/>
      <c r="T3" s="145" t="s">
        <v>1413</v>
      </c>
      <c r="U3" s="180">
        <v>85122370</v>
      </c>
    </row>
    <row r="4" ht="80" customHeight="1" spans="1:21">
      <c r="A4" s="145">
        <v>2</v>
      </c>
      <c r="B4" s="145" t="s">
        <v>1414</v>
      </c>
      <c r="C4" s="145" t="s">
        <v>1407</v>
      </c>
      <c r="D4" s="145" t="s">
        <v>1408</v>
      </c>
      <c r="E4" s="145">
        <v>1</v>
      </c>
      <c r="F4" s="146">
        <v>79</v>
      </c>
      <c r="G4" s="147">
        <v>68</v>
      </c>
      <c r="H4" s="147">
        <v>77</v>
      </c>
      <c r="I4" s="173">
        <v>145</v>
      </c>
      <c r="J4" s="173">
        <v>82.28</v>
      </c>
      <c r="K4" s="146">
        <f t="shared" si="0"/>
        <v>78.368</v>
      </c>
      <c r="L4" s="145" t="s">
        <v>1415</v>
      </c>
      <c r="M4" s="145" t="s">
        <v>1410</v>
      </c>
      <c r="N4" s="145" t="s">
        <v>1410</v>
      </c>
      <c r="O4" s="145">
        <v>601002</v>
      </c>
      <c r="P4" s="145" t="s">
        <v>1411</v>
      </c>
      <c r="Q4" s="181" t="s">
        <v>1416</v>
      </c>
      <c r="R4" s="145"/>
      <c r="S4" s="145"/>
      <c r="T4" s="145" t="s">
        <v>1413</v>
      </c>
      <c r="U4" s="180">
        <v>85122370</v>
      </c>
    </row>
    <row r="5" ht="48" customHeight="1" spans="1:21">
      <c r="A5" s="145">
        <v>3</v>
      </c>
      <c r="B5" s="145" t="s">
        <v>1417</v>
      </c>
      <c r="C5" s="148" t="s">
        <v>1418</v>
      </c>
      <c r="D5" s="145" t="s">
        <v>1408</v>
      </c>
      <c r="E5" s="145">
        <v>1</v>
      </c>
      <c r="F5" s="146">
        <v>18</v>
      </c>
      <c r="G5" s="147">
        <v>68</v>
      </c>
      <c r="H5" s="147">
        <v>70</v>
      </c>
      <c r="I5" s="173">
        <v>138</v>
      </c>
      <c r="J5" s="173">
        <v>84.24</v>
      </c>
      <c r="K5" s="146">
        <f t="shared" si="0"/>
        <v>78.144</v>
      </c>
      <c r="L5" s="145" t="s">
        <v>1419</v>
      </c>
      <c r="M5" s="145" t="s">
        <v>1410</v>
      </c>
      <c r="N5" s="145" t="s">
        <v>1410</v>
      </c>
      <c r="O5" s="145">
        <v>601003</v>
      </c>
      <c r="P5" s="145" t="s">
        <v>1420</v>
      </c>
      <c r="Q5" s="179" t="s">
        <v>1421</v>
      </c>
      <c r="R5" s="145"/>
      <c r="S5" s="145"/>
      <c r="T5" s="145" t="s">
        <v>1413</v>
      </c>
      <c r="U5" s="145">
        <v>85115325</v>
      </c>
    </row>
    <row r="6" ht="41" customHeight="1" spans="1:21">
      <c r="A6" s="145">
        <v>4</v>
      </c>
      <c r="B6" s="145" t="s">
        <v>1422</v>
      </c>
      <c r="C6" s="148" t="s">
        <v>1418</v>
      </c>
      <c r="D6" s="145" t="s">
        <v>1408</v>
      </c>
      <c r="E6" s="145">
        <v>1</v>
      </c>
      <c r="F6" s="146">
        <v>34</v>
      </c>
      <c r="G6" s="147">
        <v>70</v>
      </c>
      <c r="H6" s="147">
        <v>72.5</v>
      </c>
      <c r="I6" s="173">
        <v>142.5</v>
      </c>
      <c r="J6" s="173">
        <v>78.76</v>
      </c>
      <c r="K6" s="146">
        <f t="shared" si="0"/>
        <v>75.756</v>
      </c>
      <c r="L6" s="145" t="s">
        <v>1423</v>
      </c>
      <c r="M6" s="145" t="s">
        <v>1410</v>
      </c>
      <c r="N6" s="145" t="s">
        <v>1410</v>
      </c>
      <c r="O6" s="145">
        <v>601004</v>
      </c>
      <c r="P6" s="145" t="s">
        <v>1420</v>
      </c>
      <c r="Q6" s="179" t="s">
        <v>1421</v>
      </c>
      <c r="R6" s="145"/>
      <c r="S6" s="145"/>
      <c r="T6" s="145" t="s">
        <v>1413</v>
      </c>
      <c r="U6" s="145">
        <v>85115325</v>
      </c>
    </row>
    <row r="7" ht="50" customHeight="1" spans="1:21">
      <c r="A7" s="145">
        <v>5</v>
      </c>
      <c r="B7" s="145" t="s">
        <v>1424</v>
      </c>
      <c r="C7" s="148" t="s">
        <v>1418</v>
      </c>
      <c r="D7" s="145" t="s">
        <v>1408</v>
      </c>
      <c r="E7" s="145">
        <v>1</v>
      </c>
      <c r="F7" s="146">
        <v>20</v>
      </c>
      <c r="G7" s="147">
        <v>66</v>
      </c>
      <c r="H7" s="147">
        <v>71.5</v>
      </c>
      <c r="I7" s="173">
        <v>128</v>
      </c>
      <c r="J7" s="173">
        <v>82.44</v>
      </c>
      <c r="K7" s="146">
        <f t="shared" si="0"/>
        <v>75.064</v>
      </c>
      <c r="L7" s="145" t="s">
        <v>1425</v>
      </c>
      <c r="M7" s="145" t="s">
        <v>1410</v>
      </c>
      <c r="N7" s="145" t="s">
        <v>1410</v>
      </c>
      <c r="O7" s="145">
        <v>601005</v>
      </c>
      <c r="P7" s="145" t="s">
        <v>1420</v>
      </c>
      <c r="Q7" s="179" t="s">
        <v>1421</v>
      </c>
      <c r="R7" s="145"/>
      <c r="S7" s="145"/>
      <c r="T7" s="145" t="s">
        <v>1413</v>
      </c>
      <c r="U7" s="145">
        <v>85115325</v>
      </c>
    </row>
    <row r="8" ht="44" customHeight="1" spans="1:21">
      <c r="A8" s="145">
        <v>6</v>
      </c>
      <c r="B8" s="149" t="s">
        <v>1426</v>
      </c>
      <c r="C8" s="145"/>
      <c r="D8" s="149" t="s">
        <v>1427</v>
      </c>
      <c r="E8" s="145">
        <v>1</v>
      </c>
      <c r="F8" s="146">
        <v>29</v>
      </c>
      <c r="G8" s="147">
        <v>71</v>
      </c>
      <c r="H8" s="147">
        <v>65.5</v>
      </c>
      <c r="I8" s="173">
        <v>136.5</v>
      </c>
      <c r="J8" s="173">
        <v>80.58</v>
      </c>
      <c r="K8" s="146">
        <f t="shared" ref="K8:K23" si="1">I8/2*0.4+J8*0.6</f>
        <v>75.648</v>
      </c>
      <c r="L8" s="149" t="s">
        <v>1428</v>
      </c>
      <c r="M8" s="149" t="s">
        <v>1429</v>
      </c>
      <c r="N8" s="149" t="s">
        <v>1429</v>
      </c>
      <c r="O8" s="145">
        <v>601006</v>
      </c>
      <c r="P8" s="145" t="s">
        <v>1411</v>
      </c>
      <c r="Q8" s="182" t="s">
        <v>1430</v>
      </c>
      <c r="R8" s="145" t="s">
        <v>1431</v>
      </c>
      <c r="S8" s="145"/>
      <c r="T8" s="145" t="s">
        <v>1432</v>
      </c>
      <c r="U8" s="145">
        <v>85772555</v>
      </c>
    </row>
    <row r="9" ht="69" customHeight="1" spans="1:21">
      <c r="A9" s="145">
        <v>7</v>
      </c>
      <c r="B9" s="145" t="s">
        <v>1433</v>
      </c>
      <c r="C9" s="148" t="s">
        <v>1434</v>
      </c>
      <c r="D9" s="145" t="s">
        <v>1408</v>
      </c>
      <c r="E9" s="145">
        <v>1</v>
      </c>
      <c r="F9" s="146">
        <v>75</v>
      </c>
      <c r="G9" s="147">
        <v>66</v>
      </c>
      <c r="H9" s="147">
        <v>77</v>
      </c>
      <c r="I9" s="173">
        <v>143</v>
      </c>
      <c r="J9" s="173">
        <v>82.72</v>
      </c>
      <c r="K9" s="146">
        <f>I9*0.4/2+J9*0.6</f>
        <v>78.232</v>
      </c>
      <c r="L9" s="145" t="s">
        <v>1435</v>
      </c>
      <c r="M9" s="145" t="s">
        <v>1410</v>
      </c>
      <c r="N9" s="145" t="s">
        <v>1410</v>
      </c>
      <c r="O9" s="145">
        <v>601007</v>
      </c>
      <c r="P9" s="145" t="s">
        <v>1436</v>
      </c>
      <c r="Q9" s="179" t="s">
        <v>1437</v>
      </c>
      <c r="R9" s="145"/>
      <c r="S9" s="145" t="s">
        <v>1438</v>
      </c>
      <c r="T9" s="145" t="s">
        <v>1439</v>
      </c>
      <c r="U9" s="145">
        <v>85208967</v>
      </c>
    </row>
    <row r="10" s="7" customFormat="1" ht="72.75" spans="1:21">
      <c r="A10" s="150">
        <v>8</v>
      </c>
      <c r="B10" s="151" t="s">
        <v>1440</v>
      </c>
      <c r="C10" s="150" t="s">
        <v>1434</v>
      </c>
      <c r="D10" s="151" t="s">
        <v>1441</v>
      </c>
      <c r="E10" s="150">
        <v>1</v>
      </c>
      <c r="F10" s="152" t="s">
        <v>1442</v>
      </c>
      <c r="G10" s="147"/>
      <c r="H10" s="147"/>
      <c r="I10" s="174"/>
      <c r="J10" s="174"/>
      <c r="K10" s="150"/>
      <c r="L10" s="150" t="s">
        <v>1443</v>
      </c>
      <c r="M10" s="150" t="s">
        <v>1410</v>
      </c>
      <c r="N10" s="150" t="s">
        <v>1410</v>
      </c>
      <c r="O10" s="150">
        <v>601008</v>
      </c>
      <c r="P10" s="150" t="s">
        <v>1436</v>
      </c>
      <c r="Q10" s="183" t="s">
        <v>1444</v>
      </c>
      <c r="R10" s="150"/>
      <c r="S10" s="150" t="s">
        <v>1445</v>
      </c>
      <c r="T10" s="150" t="s">
        <v>1446</v>
      </c>
      <c r="U10" s="150">
        <v>85143196</v>
      </c>
    </row>
    <row r="11" ht="57" customHeight="1" spans="1:21">
      <c r="A11" s="145">
        <v>9</v>
      </c>
      <c r="B11" s="148" t="s">
        <v>1447</v>
      </c>
      <c r="C11" s="148" t="s">
        <v>1434</v>
      </c>
      <c r="D11" s="148" t="s">
        <v>1408</v>
      </c>
      <c r="E11" s="145">
        <v>1</v>
      </c>
      <c r="F11" s="146">
        <v>49</v>
      </c>
      <c r="G11" s="147">
        <v>56</v>
      </c>
      <c r="H11" s="147">
        <v>62.5</v>
      </c>
      <c r="I11" s="173">
        <v>114</v>
      </c>
      <c r="J11" s="173">
        <v>79.54</v>
      </c>
      <c r="K11" s="146">
        <f>I11*0.4/2+J11*0.6</f>
        <v>70.524</v>
      </c>
      <c r="L11" s="145" t="s">
        <v>1448</v>
      </c>
      <c r="M11" s="145" t="s">
        <v>1449</v>
      </c>
      <c r="N11" s="145" t="s">
        <v>1410</v>
      </c>
      <c r="O11" s="145">
        <v>601009</v>
      </c>
      <c r="P11" s="145" t="s">
        <v>1450</v>
      </c>
      <c r="Q11" s="181" t="s">
        <v>1451</v>
      </c>
      <c r="R11" s="175" t="s">
        <v>1452</v>
      </c>
      <c r="S11" s="145" t="s">
        <v>1453</v>
      </c>
      <c r="T11" s="145" t="s">
        <v>1413</v>
      </c>
      <c r="U11" s="145">
        <v>85226652</v>
      </c>
    </row>
    <row r="12" ht="53" customHeight="1" spans="1:21">
      <c r="A12" s="145">
        <v>10</v>
      </c>
      <c r="B12" s="153"/>
      <c r="C12" s="153"/>
      <c r="D12" s="153"/>
      <c r="E12" s="145">
        <v>1</v>
      </c>
      <c r="F12" s="146">
        <v>27</v>
      </c>
      <c r="G12" s="147">
        <v>59</v>
      </c>
      <c r="H12" s="147">
        <v>65.5</v>
      </c>
      <c r="I12" s="173">
        <v>121.5</v>
      </c>
      <c r="J12" s="173">
        <v>81.4</v>
      </c>
      <c r="K12" s="146">
        <f t="shared" si="1"/>
        <v>73.14</v>
      </c>
      <c r="L12" s="145" t="s">
        <v>1454</v>
      </c>
      <c r="M12" s="145" t="s">
        <v>1455</v>
      </c>
      <c r="N12" s="145" t="s">
        <v>1410</v>
      </c>
      <c r="O12" s="145">
        <v>601010</v>
      </c>
      <c r="P12" s="145" t="s">
        <v>1450</v>
      </c>
      <c r="Q12" s="179" t="s">
        <v>1456</v>
      </c>
      <c r="R12" s="145"/>
      <c r="S12" s="145" t="s">
        <v>1457</v>
      </c>
      <c r="T12" s="145" t="s">
        <v>1413</v>
      </c>
      <c r="U12" s="145">
        <v>85226652</v>
      </c>
    </row>
    <row r="13" ht="24" spans="1:21">
      <c r="A13" s="145">
        <v>11</v>
      </c>
      <c r="B13" s="154"/>
      <c r="C13" s="154"/>
      <c r="D13" s="154"/>
      <c r="E13" s="145">
        <v>1</v>
      </c>
      <c r="F13" s="146">
        <v>30</v>
      </c>
      <c r="G13" s="147">
        <v>64</v>
      </c>
      <c r="H13" s="147">
        <v>70</v>
      </c>
      <c r="I13" s="173">
        <v>134</v>
      </c>
      <c r="J13" s="173">
        <v>81.02</v>
      </c>
      <c r="K13" s="146">
        <f t="shared" si="1"/>
        <v>75.412</v>
      </c>
      <c r="L13" s="145" t="s">
        <v>1458</v>
      </c>
      <c r="M13" s="145" t="s">
        <v>1410</v>
      </c>
      <c r="N13" s="145" t="s">
        <v>1410</v>
      </c>
      <c r="O13" s="145">
        <v>601011</v>
      </c>
      <c r="P13" s="175" t="s">
        <v>675</v>
      </c>
      <c r="Q13" s="184" t="s">
        <v>47</v>
      </c>
      <c r="R13" s="145"/>
      <c r="S13" s="145" t="s">
        <v>1445</v>
      </c>
      <c r="T13" s="145" t="s">
        <v>1413</v>
      </c>
      <c r="U13" s="145">
        <v>85226652</v>
      </c>
    </row>
    <row r="14" ht="56" customHeight="1" spans="1:21">
      <c r="A14" s="145">
        <v>12</v>
      </c>
      <c r="B14" s="155" t="s">
        <v>1459</v>
      </c>
      <c r="C14" s="155" t="s">
        <v>1459</v>
      </c>
      <c r="D14" s="155" t="s">
        <v>1408</v>
      </c>
      <c r="E14" s="156">
        <v>1</v>
      </c>
      <c r="F14" s="146">
        <v>22</v>
      </c>
      <c r="G14" s="147">
        <v>61</v>
      </c>
      <c r="H14" s="147">
        <v>72</v>
      </c>
      <c r="I14" s="173">
        <v>133</v>
      </c>
      <c r="J14" s="173">
        <v>83.94</v>
      </c>
      <c r="K14" s="146">
        <f t="shared" si="1"/>
        <v>76.964</v>
      </c>
      <c r="L14" s="156" t="s">
        <v>1460</v>
      </c>
      <c r="M14" s="156" t="s">
        <v>1410</v>
      </c>
      <c r="N14" s="156" t="s">
        <v>1410</v>
      </c>
      <c r="O14" s="145">
        <v>601012</v>
      </c>
      <c r="P14" s="145" t="s">
        <v>1411</v>
      </c>
      <c r="Q14" s="185" t="s">
        <v>1461</v>
      </c>
      <c r="R14" s="156"/>
      <c r="S14" s="156"/>
      <c r="T14" s="156" t="s">
        <v>1462</v>
      </c>
      <c r="U14" s="156">
        <v>81179252</v>
      </c>
    </row>
    <row r="15" ht="57" customHeight="1" spans="1:21">
      <c r="A15" s="145">
        <v>13</v>
      </c>
      <c r="B15" s="157"/>
      <c r="C15" s="157"/>
      <c r="D15" s="157"/>
      <c r="E15" s="156">
        <v>1</v>
      </c>
      <c r="F15" s="146">
        <v>40</v>
      </c>
      <c r="G15" s="147">
        <v>64</v>
      </c>
      <c r="H15" s="147">
        <v>73</v>
      </c>
      <c r="I15" s="173">
        <v>134.5</v>
      </c>
      <c r="J15" s="173">
        <v>83.16</v>
      </c>
      <c r="K15" s="146">
        <f t="shared" si="1"/>
        <v>76.796</v>
      </c>
      <c r="L15" s="156" t="s">
        <v>1463</v>
      </c>
      <c r="M15" s="156" t="s">
        <v>1410</v>
      </c>
      <c r="N15" s="156" t="s">
        <v>1410</v>
      </c>
      <c r="O15" s="145">
        <v>601013</v>
      </c>
      <c r="P15" s="145" t="s">
        <v>1411</v>
      </c>
      <c r="Q15" s="185" t="s">
        <v>1464</v>
      </c>
      <c r="R15" s="156"/>
      <c r="S15" s="156"/>
      <c r="T15" s="156" t="s">
        <v>1462</v>
      </c>
      <c r="U15" s="156">
        <v>81179252</v>
      </c>
    </row>
    <row r="16" ht="64" customHeight="1" spans="1:21">
      <c r="A16" s="145">
        <v>14</v>
      </c>
      <c r="B16" s="148" t="s">
        <v>1465</v>
      </c>
      <c r="C16" s="148" t="s">
        <v>1466</v>
      </c>
      <c r="D16" s="148" t="s">
        <v>1408</v>
      </c>
      <c r="E16" s="145">
        <v>2</v>
      </c>
      <c r="F16" s="146">
        <v>94</v>
      </c>
      <c r="G16" s="147">
        <v>64</v>
      </c>
      <c r="H16" s="147">
        <v>70</v>
      </c>
      <c r="I16" s="173">
        <v>133</v>
      </c>
      <c r="J16" s="173">
        <v>83.36</v>
      </c>
      <c r="K16" s="146">
        <f t="shared" si="1"/>
        <v>76.616</v>
      </c>
      <c r="L16" s="145" t="s">
        <v>1467</v>
      </c>
      <c r="M16" s="145" t="s">
        <v>1410</v>
      </c>
      <c r="N16" s="145" t="s">
        <v>1468</v>
      </c>
      <c r="O16" s="145">
        <v>601014</v>
      </c>
      <c r="P16" s="145" t="s">
        <v>1436</v>
      </c>
      <c r="Q16" s="417" t="s">
        <v>1469</v>
      </c>
      <c r="R16" s="145"/>
      <c r="S16" s="145"/>
      <c r="T16" s="145" t="s">
        <v>1470</v>
      </c>
      <c r="U16" s="145">
        <v>88588586</v>
      </c>
    </row>
    <row r="17" ht="54" customHeight="1" spans="1:21">
      <c r="A17" s="145">
        <v>15</v>
      </c>
      <c r="B17" s="153"/>
      <c r="C17" s="153"/>
      <c r="D17" s="153"/>
      <c r="E17" s="145">
        <v>2</v>
      </c>
      <c r="F17" s="146">
        <v>98</v>
      </c>
      <c r="G17" s="147">
        <v>67</v>
      </c>
      <c r="H17" s="147">
        <v>70.5</v>
      </c>
      <c r="I17" s="173">
        <v>137.5</v>
      </c>
      <c r="J17" s="173">
        <v>84</v>
      </c>
      <c r="K17" s="146">
        <f t="shared" si="1"/>
        <v>77.9</v>
      </c>
      <c r="L17" s="145" t="s">
        <v>1471</v>
      </c>
      <c r="M17" s="145" t="s">
        <v>1410</v>
      </c>
      <c r="N17" s="145" t="s">
        <v>1472</v>
      </c>
      <c r="O17" s="145">
        <v>601015</v>
      </c>
      <c r="P17" s="145" t="s">
        <v>1436</v>
      </c>
      <c r="Q17" s="417" t="s">
        <v>1469</v>
      </c>
      <c r="R17" s="145"/>
      <c r="S17" s="145"/>
      <c r="T17" s="145" t="s">
        <v>1470</v>
      </c>
      <c r="U17" s="145">
        <v>88588586</v>
      </c>
    </row>
    <row r="18" ht="60" customHeight="1" spans="1:21">
      <c r="A18" s="145">
        <v>16</v>
      </c>
      <c r="B18" s="153"/>
      <c r="C18" s="153"/>
      <c r="D18" s="153"/>
      <c r="E18" s="145">
        <v>1</v>
      </c>
      <c r="F18" s="146">
        <v>40</v>
      </c>
      <c r="G18" s="147">
        <v>66</v>
      </c>
      <c r="H18" s="147">
        <v>71</v>
      </c>
      <c r="I18" s="173">
        <v>137</v>
      </c>
      <c r="J18" s="173">
        <v>84.68</v>
      </c>
      <c r="K18" s="146">
        <f t="shared" si="1"/>
        <v>78.208</v>
      </c>
      <c r="L18" s="145" t="s">
        <v>1473</v>
      </c>
      <c r="M18" s="145" t="s">
        <v>1410</v>
      </c>
      <c r="N18" s="145" t="s">
        <v>1410</v>
      </c>
      <c r="O18" s="145">
        <v>601016</v>
      </c>
      <c r="P18" s="145" t="s">
        <v>1436</v>
      </c>
      <c r="Q18" s="182" t="s">
        <v>1474</v>
      </c>
      <c r="R18" s="145" t="s">
        <v>1475</v>
      </c>
      <c r="S18" s="186"/>
      <c r="T18" s="145" t="s">
        <v>1470</v>
      </c>
      <c r="U18" s="145">
        <v>88588586</v>
      </c>
    </row>
    <row r="19" ht="47" customHeight="1" spans="1:21">
      <c r="A19" s="145">
        <v>17</v>
      </c>
      <c r="B19" s="153"/>
      <c r="C19" s="153"/>
      <c r="D19" s="153"/>
      <c r="E19" s="145">
        <v>1</v>
      </c>
      <c r="F19" s="146">
        <v>93</v>
      </c>
      <c r="G19" s="147">
        <v>75</v>
      </c>
      <c r="H19" s="147">
        <v>66.5</v>
      </c>
      <c r="I19" s="173">
        <v>130.5</v>
      </c>
      <c r="J19" s="173">
        <v>84.38</v>
      </c>
      <c r="K19" s="146">
        <f t="shared" si="1"/>
        <v>76.728</v>
      </c>
      <c r="L19" s="145" t="s">
        <v>1476</v>
      </c>
      <c r="M19" s="145" t="s">
        <v>1410</v>
      </c>
      <c r="N19" s="145" t="s">
        <v>1410</v>
      </c>
      <c r="O19" s="145">
        <v>601017</v>
      </c>
      <c r="P19" s="145" t="s">
        <v>1436</v>
      </c>
      <c r="Q19" s="179" t="s">
        <v>1477</v>
      </c>
      <c r="R19" s="145"/>
      <c r="S19" s="145"/>
      <c r="T19" s="145" t="s">
        <v>1470</v>
      </c>
      <c r="U19" s="145">
        <v>88588586</v>
      </c>
    </row>
    <row r="20" ht="44" customHeight="1" spans="1:21">
      <c r="A20" s="145">
        <v>18</v>
      </c>
      <c r="B20" s="154"/>
      <c r="C20" s="153"/>
      <c r="D20" s="154"/>
      <c r="E20" s="145">
        <v>1</v>
      </c>
      <c r="F20" s="146">
        <v>5</v>
      </c>
      <c r="G20" s="147">
        <v>48</v>
      </c>
      <c r="H20" s="147">
        <v>57</v>
      </c>
      <c r="I20" s="173">
        <v>105</v>
      </c>
      <c r="J20" s="173">
        <v>84.06</v>
      </c>
      <c r="K20" s="146">
        <f t="shared" si="1"/>
        <v>71.436</v>
      </c>
      <c r="L20" s="145" t="s">
        <v>1478</v>
      </c>
      <c r="M20" s="145" t="s">
        <v>1410</v>
      </c>
      <c r="N20" s="145" t="s">
        <v>1410</v>
      </c>
      <c r="O20" s="145">
        <v>601018</v>
      </c>
      <c r="P20" s="145" t="s">
        <v>1436</v>
      </c>
      <c r="Q20" s="179" t="s">
        <v>1479</v>
      </c>
      <c r="R20" s="145"/>
      <c r="S20" s="145"/>
      <c r="T20" s="145" t="s">
        <v>1470</v>
      </c>
      <c r="U20" s="145">
        <v>88588586</v>
      </c>
    </row>
    <row r="21" ht="61" customHeight="1" spans="1:21">
      <c r="A21" s="145">
        <v>19</v>
      </c>
      <c r="B21" s="148" t="s">
        <v>1480</v>
      </c>
      <c r="C21" s="148" t="s">
        <v>1466</v>
      </c>
      <c r="D21" s="148" t="s">
        <v>1408</v>
      </c>
      <c r="E21" s="145">
        <v>1</v>
      </c>
      <c r="F21" s="146">
        <v>43</v>
      </c>
      <c r="G21" s="147">
        <v>64</v>
      </c>
      <c r="H21" s="147">
        <v>69.5</v>
      </c>
      <c r="I21" s="173">
        <v>131</v>
      </c>
      <c r="J21" s="173">
        <v>84.9</v>
      </c>
      <c r="K21" s="146">
        <f t="shared" si="1"/>
        <v>77.14</v>
      </c>
      <c r="L21" s="145" t="s">
        <v>1481</v>
      </c>
      <c r="M21" s="145" t="s">
        <v>1410</v>
      </c>
      <c r="N21" s="145" t="s">
        <v>1410</v>
      </c>
      <c r="O21" s="145">
        <v>601019</v>
      </c>
      <c r="P21" s="145" t="s">
        <v>1436</v>
      </c>
      <c r="Q21" s="179" t="s">
        <v>1482</v>
      </c>
      <c r="R21" s="145"/>
      <c r="S21" s="145"/>
      <c r="T21" s="145" t="s">
        <v>1483</v>
      </c>
      <c r="U21" s="145">
        <v>85225107</v>
      </c>
    </row>
    <row r="22" ht="57" customHeight="1" spans="1:21">
      <c r="A22" s="145">
        <v>20</v>
      </c>
      <c r="B22" s="154"/>
      <c r="C22" s="153"/>
      <c r="D22" s="154"/>
      <c r="E22" s="145">
        <v>1</v>
      </c>
      <c r="F22" s="146">
        <v>28</v>
      </c>
      <c r="G22" s="147">
        <v>67</v>
      </c>
      <c r="H22" s="147">
        <v>72</v>
      </c>
      <c r="I22" s="173">
        <v>139</v>
      </c>
      <c r="J22" s="173">
        <v>81.88</v>
      </c>
      <c r="K22" s="146">
        <f t="shared" si="1"/>
        <v>76.928</v>
      </c>
      <c r="L22" s="145" t="s">
        <v>1484</v>
      </c>
      <c r="M22" s="145" t="s">
        <v>1410</v>
      </c>
      <c r="N22" s="145" t="s">
        <v>1410</v>
      </c>
      <c r="O22" s="145">
        <v>601020</v>
      </c>
      <c r="P22" s="145" t="s">
        <v>1436</v>
      </c>
      <c r="Q22" s="179" t="s">
        <v>1485</v>
      </c>
      <c r="R22" s="145" t="s">
        <v>1475</v>
      </c>
      <c r="S22" s="186"/>
      <c r="T22" s="145" t="s">
        <v>1483</v>
      </c>
      <c r="U22" s="145">
        <v>85225107</v>
      </c>
    </row>
    <row r="23" ht="72" customHeight="1" spans="1:21">
      <c r="A23" s="145">
        <v>21</v>
      </c>
      <c r="B23" s="145" t="s">
        <v>1486</v>
      </c>
      <c r="C23" s="148" t="s">
        <v>1466</v>
      </c>
      <c r="D23" s="145" t="s">
        <v>1408</v>
      </c>
      <c r="E23" s="145">
        <v>1</v>
      </c>
      <c r="F23" s="146">
        <v>24</v>
      </c>
      <c r="G23" s="147">
        <v>67</v>
      </c>
      <c r="H23" s="147">
        <v>70.5</v>
      </c>
      <c r="I23" s="173">
        <v>126.5</v>
      </c>
      <c r="J23" s="173">
        <v>81.8</v>
      </c>
      <c r="K23" s="146">
        <f t="shared" si="1"/>
        <v>74.38</v>
      </c>
      <c r="L23" s="145" t="s">
        <v>1487</v>
      </c>
      <c r="M23" s="145" t="s">
        <v>1410</v>
      </c>
      <c r="N23" s="145" t="s">
        <v>1410</v>
      </c>
      <c r="O23" s="145">
        <v>601021</v>
      </c>
      <c r="P23" s="145" t="s">
        <v>1436</v>
      </c>
      <c r="Q23" s="179" t="s">
        <v>1488</v>
      </c>
      <c r="R23" s="145"/>
      <c r="S23" s="145"/>
      <c r="T23" s="145" t="s">
        <v>1483</v>
      </c>
      <c r="U23" s="145">
        <v>85225107</v>
      </c>
    </row>
    <row r="24" ht="67" customHeight="1" spans="1:21">
      <c r="A24" s="145">
        <v>22</v>
      </c>
      <c r="B24" s="148" t="s">
        <v>1489</v>
      </c>
      <c r="C24" s="148" t="s">
        <v>1466</v>
      </c>
      <c r="D24" s="145" t="s">
        <v>1490</v>
      </c>
      <c r="E24" s="145">
        <v>2</v>
      </c>
      <c r="F24" s="146">
        <v>35</v>
      </c>
      <c r="G24" s="147">
        <v>69</v>
      </c>
      <c r="H24" s="147">
        <v>66.5</v>
      </c>
      <c r="I24" s="173">
        <v>132.5</v>
      </c>
      <c r="J24" s="173">
        <v>84.24</v>
      </c>
      <c r="K24" s="146">
        <f t="shared" ref="K24:K32" si="2">I24*0.4/2+J24*0.6</f>
        <v>77.044</v>
      </c>
      <c r="L24" s="145" t="s">
        <v>1491</v>
      </c>
      <c r="M24" s="145" t="s">
        <v>1410</v>
      </c>
      <c r="N24" s="145" t="s">
        <v>1410</v>
      </c>
      <c r="O24" s="145">
        <v>601022</v>
      </c>
      <c r="P24" s="145" t="s">
        <v>1436</v>
      </c>
      <c r="Q24" s="184" t="s">
        <v>1492</v>
      </c>
      <c r="R24" s="145"/>
      <c r="S24" s="145"/>
      <c r="T24" s="145" t="s">
        <v>1493</v>
      </c>
      <c r="U24" s="145">
        <v>88902179</v>
      </c>
    </row>
    <row r="25" customFormat="1" ht="65" customHeight="1" spans="1:21">
      <c r="A25" s="145">
        <v>23</v>
      </c>
      <c r="B25" s="149" t="s">
        <v>1494</v>
      </c>
      <c r="C25" s="145" t="s">
        <v>1495</v>
      </c>
      <c r="D25" s="145" t="s">
        <v>1408</v>
      </c>
      <c r="E25" s="145">
        <v>1</v>
      </c>
      <c r="F25" s="146">
        <v>65</v>
      </c>
      <c r="G25" s="147">
        <v>64</v>
      </c>
      <c r="H25" s="147">
        <v>72.5</v>
      </c>
      <c r="I25" s="173">
        <v>131</v>
      </c>
      <c r="J25" s="173">
        <v>83.32</v>
      </c>
      <c r="K25" s="146">
        <f>I25/2*0.4+J25*0.6</f>
        <v>76.192</v>
      </c>
      <c r="L25" s="175" t="s">
        <v>1496</v>
      </c>
      <c r="M25" s="145" t="s">
        <v>1410</v>
      </c>
      <c r="N25" s="145" t="s">
        <v>1410</v>
      </c>
      <c r="O25" s="145">
        <v>601023</v>
      </c>
      <c r="P25" s="145" t="s">
        <v>1411</v>
      </c>
      <c r="Q25" s="179" t="s">
        <v>1497</v>
      </c>
      <c r="R25" s="145"/>
      <c r="S25" s="145" t="s">
        <v>1498</v>
      </c>
      <c r="T25" s="145" t="s">
        <v>1499</v>
      </c>
      <c r="U25" s="145">
        <v>88730962</v>
      </c>
    </row>
    <row r="26" ht="61.5" spans="1:21">
      <c r="A26" s="145">
        <v>24</v>
      </c>
      <c r="B26" s="158" t="s">
        <v>1500</v>
      </c>
      <c r="C26" s="153" t="s">
        <v>1495</v>
      </c>
      <c r="D26" s="154" t="s">
        <v>1408</v>
      </c>
      <c r="E26" s="145">
        <v>1</v>
      </c>
      <c r="F26" s="146">
        <v>157</v>
      </c>
      <c r="G26" s="147">
        <v>69</v>
      </c>
      <c r="H26" s="147">
        <v>71.5</v>
      </c>
      <c r="I26" s="173">
        <v>139</v>
      </c>
      <c r="J26" s="173">
        <v>82.56</v>
      </c>
      <c r="K26" s="146">
        <f>I26/2*0.4+J26*0.6</f>
        <v>77.336</v>
      </c>
      <c r="L26" s="175" t="s">
        <v>1496</v>
      </c>
      <c r="M26" s="145" t="s">
        <v>1410</v>
      </c>
      <c r="N26" s="145" t="s">
        <v>1410</v>
      </c>
      <c r="O26" s="145">
        <v>601024</v>
      </c>
      <c r="P26" s="145" t="s">
        <v>1411</v>
      </c>
      <c r="Q26" s="179" t="s">
        <v>1501</v>
      </c>
      <c r="R26" s="145"/>
      <c r="S26" s="145" t="s">
        <v>1498</v>
      </c>
      <c r="T26" s="145" t="s">
        <v>1499</v>
      </c>
      <c r="U26" s="145">
        <v>88730962</v>
      </c>
    </row>
    <row r="27" ht="36.75" spans="1:21">
      <c r="A27" s="145">
        <v>25</v>
      </c>
      <c r="B27" s="159" t="s">
        <v>1502</v>
      </c>
      <c r="C27" s="148" t="s">
        <v>1495</v>
      </c>
      <c r="D27" s="148" t="s">
        <v>1408</v>
      </c>
      <c r="E27" s="145">
        <v>1</v>
      </c>
      <c r="F27" s="146">
        <v>295</v>
      </c>
      <c r="G27" s="147">
        <v>66</v>
      </c>
      <c r="H27" s="147">
        <v>73</v>
      </c>
      <c r="I27" s="173">
        <v>139</v>
      </c>
      <c r="J27" s="173">
        <v>83.58</v>
      </c>
      <c r="K27" s="146">
        <f t="shared" si="2"/>
        <v>77.948</v>
      </c>
      <c r="L27" s="145" t="s">
        <v>1503</v>
      </c>
      <c r="M27" s="145" t="s">
        <v>1410</v>
      </c>
      <c r="N27" s="145" t="s">
        <v>1410</v>
      </c>
      <c r="O27" s="145">
        <v>601025</v>
      </c>
      <c r="P27" s="145" t="s">
        <v>1411</v>
      </c>
      <c r="Q27" s="179" t="s">
        <v>1410</v>
      </c>
      <c r="R27" s="145"/>
      <c r="S27" s="145" t="s">
        <v>1498</v>
      </c>
      <c r="T27" s="145" t="s">
        <v>1499</v>
      </c>
      <c r="U27" s="145">
        <v>88730962</v>
      </c>
    </row>
    <row r="28" s="8" customFormat="1" ht="60" customHeight="1" spans="1:21">
      <c r="A28" s="160">
        <v>26</v>
      </c>
      <c r="B28" s="161"/>
      <c r="C28" s="162"/>
      <c r="D28" s="162"/>
      <c r="E28" s="160">
        <v>1</v>
      </c>
      <c r="F28" s="163" t="s">
        <v>1442</v>
      </c>
      <c r="G28" s="164"/>
      <c r="H28" s="164"/>
      <c r="I28" s="174"/>
      <c r="J28" s="174"/>
      <c r="K28" s="160"/>
      <c r="L28" s="160" t="s">
        <v>1504</v>
      </c>
      <c r="M28" s="160" t="s">
        <v>1410</v>
      </c>
      <c r="N28" s="160" t="s">
        <v>1410</v>
      </c>
      <c r="O28" s="160">
        <v>601026</v>
      </c>
      <c r="P28" s="160" t="s">
        <v>1411</v>
      </c>
      <c r="Q28" s="187" t="s">
        <v>1505</v>
      </c>
      <c r="R28" s="160"/>
      <c r="S28" s="160" t="s">
        <v>1498</v>
      </c>
      <c r="T28" s="160" t="s">
        <v>1499</v>
      </c>
      <c r="U28" s="160">
        <v>88730962</v>
      </c>
    </row>
    <row r="29" ht="36.75" spans="1:21">
      <c r="A29" s="145">
        <v>27</v>
      </c>
      <c r="B29" s="159" t="s">
        <v>1506</v>
      </c>
      <c r="C29" s="148"/>
      <c r="D29" s="148" t="s">
        <v>1408</v>
      </c>
      <c r="E29" s="145">
        <v>1</v>
      </c>
      <c r="F29" s="146">
        <v>166</v>
      </c>
      <c r="G29" s="147">
        <v>73</v>
      </c>
      <c r="H29" s="147">
        <v>72.5</v>
      </c>
      <c r="I29" s="173">
        <v>141.5</v>
      </c>
      <c r="J29" s="173">
        <v>82.7</v>
      </c>
      <c r="K29" s="146">
        <f t="shared" si="2"/>
        <v>77.92</v>
      </c>
      <c r="L29" s="145" t="s">
        <v>1503</v>
      </c>
      <c r="M29" s="145" t="s">
        <v>1410</v>
      </c>
      <c r="N29" s="145" t="s">
        <v>1410</v>
      </c>
      <c r="O29" s="145">
        <v>601027</v>
      </c>
      <c r="P29" s="145" t="s">
        <v>1411</v>
      </c>
      <c r="Q29" s="179" t="s">
        <v>1410</v>
      </c>
      <c r="R29" s="145"/>
      <c r="S29" s="145" t="s">
        <v>1498</v>
      </c>
      <c r="T29" s="145" t="s">
        <v>1499</v>
      </c>
      <c r="U29" s="145">
        <v>88730962</v>
      </c>
    </row>
    <row r="30" ht="42" customHeight="1" spans="1:21">
      <c r="A30" s="145">
        <v>28</v>
      </c>
      <c r="B30" s="158"/>
      <c r="C30" s="154"/>
      <c r="D30" s="154"/>
      <c r="E30" s="145">
        <v>1</v>
      </c>
      <c r="F30" s="146">
        <v>39</v>
      </c>
      <c r="G30" s="147">
        <v>71</v>
      </c>
      <c r="H30" s="147">
        <v>66.5</v>
      </c>
      <c r="I30" s="173">
        <v>137.5</v>
      </c>
      <c r="J30" s="173">
        <v>81.62</v>
      </c>
      <c r="K30" s="146">
        <f t="shared" si="2"/>
        <v>76.472</v>
      </c>
      <c r="L30" s="145" t="s">
        <v>1504</v>
      </c>
      <c r="M30" s="145" t="s">
        <v>1410</v>
      </c>
      <c r="N30" s="145" t="s">
        <v>1410</v>
      </c>
      <c r="O30" s="145">
        <v>601028</v>
      </c>
      <c r="P30" s="145" t="s">
        <v>1411</v>
      </c>
      <c r="Q30" s="179" t="s">
        <v>1507</v>
      </c>
      <c r="R30" s="145"/>
      <c r="S30" s="145" t="s">
        <v>1498</v>
      </c>
      <c r="T30" s="145" t="s">
        <v>1499</v>
      </c>
      <c r="U30" s="145">
        <v>88730962</v>
      </c>
    </row>
    <row r="31" ht="61" customHeight="1" spans="1:21">
      <c r="A31" s="145">
        <v>29</v>
      </c>
      <c r="B31" s="145" t="s">
        <v>1508</v>
      </c>
      <c r="C31" s="145" t="s">
        <v>1509</v>
      </c>
      <c r="D31" s="145" t="s">
        <v>1408</v>
      </c>
      <c r="E31" s="145">
        <v>1</v>
      </c>
      <c r="F31" s="146">
        <v>59</v>
      </c>
      <c r="G31" s="147">
        <v>68</v>
      </c>
      <c r="H31" s="147">
        <v>69.5</v>
      </c>
      <c r="I31" s="173">
        <v>137.5</v>
      </c>
      <c r="J31" s="173">
        <v>80.76</v>
      </c>
      <c r="K31" s="146">
        <f t="shared" si="2"/>
        <v>75.956</v>
      </c>
      <c r="L31" s="145" t="s">
        <v>1510</v>
      </c>
      <c r="M31" s="145" t="s">
        <v>1410</v>
      </c>
      <c r="N31" s="145" t="s">
        <v>1410</v>
      </c>
      <c r="O31" s="145">
        <v>601029</v>
      </c>
      <c r="P31" s="145" t="s">
        <v>1436</v>
      </c>
      <c r="Q31" s="179" t="s">
        <v>1511</v>
      </c>
      <c r="R31" s="145"/>
      <c r="S31" s="145"/>
      <c r="T31" s="145" t="s">
        <v>1512</v>
      </c>
      <c r="U31" s="145">
        <v>88601080</v>
      </c>
    </row>
    <row r="32" ht="72.75" spans="1:21">
      <c r="A32" s="145">
        <v>30</v>
      </c>
      <c r="B32" s="145" t="s">
        <v>1513</v>
      </c>
      <c r="C32" s="148" t="s">
        <v>1509</v>
      </c>
      <c r="D32" s="145" t="s">
        <v>1408</v>
      </c>
      <c r="E32" s="145">
        <v>1</v>
      </c>
      <c r="F32" s="146">
        <v>11</v>
      </c>
      <c r="G32" s="147">
        <v>60</v>
      </c>
      <c r="H32" s="147">
        <v>67</v>
      </c>
      <c r="I32" s="173">
        <v>127</v>
      </c>
      <c r="J32" s="173">
        <v>80.4</v>
      </c>
      <c r="K32" s="146">
        <f t="shared" si="2"/>
        <v>73.64</v>
      </c>
      <c r="L32" s="145" t="s">
        <v>1514</v>
      </c>
      <c r="M32" s="145" t="s">
        <v>1449</v>
      </c>
      <c r="N32" s="145" t="s">
        <v>1410</v>
      </c>
      <c r="O32" s="145">
        <v>601030</v>
      </c>
      <c r="P32" s="145" t="s">
        <v>1436</v>
      </c>
      <c r="Q32" s="179" t="s">
        <v>1515</v>
      </c>
      <c r="R32" s="145" t="s">
        <v>1516</v>
      </c>
      <c r="S32" s="145" t="s">
        <v>1517</v>
      </c>
      <c r="T32" s="145" t="s">
        <v>1512</v>
      </c>
      <c r="U32" s="145">
        <v>88601080</v>
      </c>
    </row>
    <row r="33" ht="57" customHeight="1" spans="1:21">
      <c r="A33" s="145">
        <v>31</v>
      </c>
      <c r="B33" s="148" t="s">
        <v>1518</v>
      </c>
      <c r="C33" s="148" t="s">
        <v>1519</v>
      </c>
      <c r="D33" s="148" t="s">
        <v>1408</v>
      </c>
      <c r="E33" s="145">
        <v>1</v>
      </c>
      <c r="F33" s="146">
        <v>29</v>
      </c>
      <c r="G33" s="147">
        <v>69</v>
      </c>
      <c r="H33" s="147">
        <v>62.5</v>
      </c>
      <c r="I33" s="173">
        <v>131.5</v>
      </c>
      <c r="J33" s="173">
        <v>80.62</v>
      </c>
      <c r="K33" s="146">
        <f t="shared" ref="K33:K35" si="3">I33/2*0.4+J33*0.6</f>
        <v>74.672</v>
      </c>
      <c r="L33" s="145" t="s">
        <v>1520</v>
      </c>
      <c r="M33" s="145" t="s">
        <v>1410</v>
      </c>
      <c r="N33" s="145" t="s">
        <v>1468</v>
      </c>
      <c r="O33" s="145">
        <v>601031</v>
      </c>
      <c r="P33" s="145" t="s">
        <v>1411</v>
      </c>
      <c r="Q33" s="179" t="s">
        <v>1521</v>
      </c>
      <c r="R33" s="145"/>
      <c r="S33" s="175" t="s">
        <v>1522</v>
      </c>
      <c r="T33" s="188" t="s">
        <v>1523</v>
      </c>
      <c r="U33" s="145" t="s">
        <v>1524</v>
      </c>
    </row>
    <row r="34" ht="66" customHeight="1" spans="1:21">
      <c r="A34" s="145">
        <v>32</v>
      </c>
      <c r="B34" s="154"/>
      <c r="C34" s="154"/>
      <c r="D34" s="154"/>
      <c r="E34" s="145">
        <v>1</v>
      </c>
      <c r="F34" s="146">
        <v>39</v>
      </c>
      <c r="G34" s="147">
        <v>60</v>
      </c>
      <c r="H34" s="147">
        <v>75.5</v>
      </c>
      <c r="I34" s="173">
        <v>133.5</v>
      </c>
      <c r="J34" s="173">
        <v>82.44</v>
      </c>
      <c r="K34" s="146">
        <f t="shared" si="3"/>
        <v>76.164</v>
      </c>
      <c r="L34" s="145" t="s">
        <v>1525</v>
      </c>
      <c r="M34" s="145" t="s">
        <v>1410</v>
      </c>
      <c r="N34" s="145" t="s">
        <v>1472</v>
      </c>
      <c r="O34" s="145">
        <v>601032</v>
      </c>
      <c r="P34" s="145" t="s">
        <v>1411</v>
      </c>
      <c r="Q34" s="179" t="s">
        <v>1521</v>
      </c>
      <c r="R34" s="145"/>
      <c r="S34" s="175" t="s">
        <v>1522</v>
      </c>
      <c r="T34" s="188" t="s">
        <v>1523</v>
      </c>
      <c r="U34" s="145" t="s">
        <v>1524</v>
      </c>
    </row>
    <row r="35" ht="48.75" spans="1:21">
      <c r="A35" s="145">
        <v>33</v>
      </c>
      <c r="B35" s="165" t="s">
        <v>1526</v>
      </c>
      <c r="C35" s="145" t="s">
        <v>1519</v>
      </c>
      <c r="D35" s="145" t="s">
        <v>1408</v>
      </c>
      <c r="E35" s="166">
        <v>1</v>
      </c>
      <c r="F35" s="146">
        <v>262</v>
      </c>
      <c r="G35" s="147">
        <v>72</v>
      </c>
      <c r="H35" s="147">
        <v>74.5</v>
      </c>
      <c r="I35" s="173">
        <v>146.5</v>
      </c>
      <c r="J35" s="173">
        <v>83.5</v>
      </c>
      <c r="K35" s="146">
        <f t="shared" si="3"/>
        <v>79.4</v>
      </c>
      <c r="L35" s="145" t="s">
        <v>1527</v>
      </c>
      <c r="M35" s="145" t="s">
        <v>1410</v>
      </c>
      <c r="N35" s="145" t="s">
        <v>1410</v>
      </c>
      <c r="O35" s="145">
        <v>601033</v>
      </c>
      <c r="P35" s="145" t="s">
        <v>1411</v>
      </c>
      <c r="Q35" s="179" t="s">
        <v>1410</v>
      </c>
      <c r="R35" s="189"/>
      <c r="S35" s="175" t="s">
        <v>1522</v>
      </c>
      <c r="T35" s="188" t="s">
        <v>1528</v>
      </c>
      <c r="U35" s="149" t="s">
        <v>1529</v>
      </c>
    </row>
    <row r="36" ht="71" customHeight="1" spans="1:21">
      <c r="A36" s="145">
        <v>34</v>
      </c>
      <c r="B36" s="165" t="s">
        <v>1530</v>
      </c>
      <c r="C36" s="145" t="s">
        <v>1519</v>
      </c>
      <c r="D36" s="145" t="s">
        <v>1408</v>
      </c>
      <c r="E36" s="167">
        <v>1</v>
      </c>
      <c r="F36" s="146">
        <v>140</v>
      </c>
      <c r="G36" s="147">
        <v>63</v>
      </c>
      <c r="H36" s="147">
        <v>77</v>
      </c>
      <c r="I36" s="173">
        <v>137.5</v>
      </c>
      <c r="J36" s="173">
        <v>83.38</v>
      </c>
      <c r="K36" s="146">
        <f>I36*0.4/2+J36*0.6</f>
        <v>77.528</v>
      </c>
      <c r="L36" s="154" t="s">
        <v>1531</v>
      </c>
      <c r="M36" s="154" t="s">
        <v>1410</v>
      </c>
      <c r="N36" s="154" t="s">
        <v>1410</v>
      </c>
      <c r="O36" s="145">
        <v>601034</v>
      </c>
      <c r="P36" s="154" t="s">
        <v>1436</v>
      </c>
      <c r="Q36" s="179" t="s">
        <v>1532</v>
      </c>
      <c r="R36" s="190"/>
      <c r="S36" s="158" t="s">
        <v>1533</v>
      </c>
      <c r="T36" s="191" t="s">
        <v>1534</v>
      </c>
      <c r="U36" s="158" t="s">
        <v>1535</v>
      </c>
    </row>
    <row r="37" ht="72" customHeight="1" spans="1:21">
      <c r="A37" s="145">
        <v>35</v>
      </c>
      <c r="B37" s="153" t="s">
        <v>1536</v>
      </c>
      <c r="C37" s="153" t="s">
        <v>1537</v>
      </c>
      <c r="D37" s="153" t="s">
        <v>1408</v>
      </c>
      <c r="E37" s="167">
        <v>1</v>
      </c>
      <c r="F37" s="146">
        <v>106</v>
      </c>
      <c r="G37" s="147">
        <v>63</v>
      </c>
      <c r="H37" s="147">
        <v>70.5</v>
      </c>
      <c r="I37" s="173">
        <v>133.5</v>
      </c>
      <c r="J37" s="173">
        <v>85</v>
      </c>
      <c r="K37" s="146">
        <f t="shared" ref="K37:K39" si="4">I37/2*0.4+J37*0.6</f>
        <v>77.7</v>
      </c>
      <c r="L37" s="154" t="s">
        <v>1538</v>
      </c>
      <c r="M37" s="154" t="s">
        <v>1410</v>
      </c>
      <c r="N37" s="154" t="s">
        <v>1410</v>
      </c>
      <c r="O37" s="145">
        <v>601035</v>
      </c>
      <c r="P37" s="176" t="s">
        <v>1411</v>
      </c>
      <c r="Q37" s="192" t="s">
        <v>1539</v>
      </c>
      <c r="R37" s="193"/>
      <c r="S37" s="175" t="s">
        <v>1522</v>
      </c>
      <c r="T37" s="188" t="s">
        <v>1540</v>
      </c>
      <c r="U37" s="149" t="s">
        <v>1541</v>
      </c>
    </row>
    <row r="38" ht="70" customHeight="1" spans="1:21">
      <c r="A38" s="145">
        <v>36</v>
      </c>
      <c r="B38" s="153"/>
      <c r="C38" s="153"/>
      <c r="D38" s="153"/>
      <c r="E38" s="145">
        <v>1</v>
      </c>
      <c r="F38" s="146">
        <v>37</v>
      </c>
      <c r="G38" s="147">
        <v>70</v>
      </c>
      <c r="H38" s="147">
        <v>67.5</v>
      </c>
      <c r="I38" s="173">
        <v>137.5</v>
      </c>
      <c r="J38" s="173">
        <v>83.18</v>
      </c>
      <c r="K38" s="146">
        <f t="shared" si="4"/>
        <v>77.408</v>
      </c>
      <c r="L38" s="145" t="s">
        <v>1542</v>
      </c>
      <c r="M38" s="145" t="s">
        <v>1410</v>
      </c>
      <c r="N38" s="145" t="s">
        <v>1468</v>
      </c>
      <c r="O38" s="145">
        <v>601036</v>
      </c>
      <c r="P38" s="145" t="s">
        <v>1411</v>
      </c>
      <c r="Q38" s="192" t="s">
        <v>1543</v>
      </c>
      <c r="R38" s="145"/>
      <c r="S38" s="175" t="s">
        <v>1522</v>
      </c>
      <c r="T38" s="188" t="s">
        <v>1540</v>
      </c>
      <c r="U38" s="149" t="s">
        <v>1541</v>
      </c>
    </row>
    <row r="39" ht="85" customHeight="1" spans="1:21">
      <c r="A39" s="145">
        <v>37</v>
      </c>
      <c r="B39" s="154"/>
      <c r="C39" s="154"/>
      <c r="D39" s="154"/>
      <c r="E39" s="145">
        <v>1</v>
      </c>
      <c r="F39" s="146">
        <v>35</v>
      </c>
      <c r="G39" s="147">
        <v>61</v>
      </c>
      <c r="H39" s="147">
        <v>77</v>
      </c>
      <c r="I39" s="173">
        <v>138</v>
      </c>
      <c r="J39" s="173">
        <v>84.84</v>
      </c>
      <c r="K39" s="146">
        <f t="shared" si="4"/>
        <v>78.504</v>
      </c>
      <c r="L39" s="145" t="s">
        <v>1544</v>
      </c>
      <c r="M39" s="145" t="s">
        <v>1410</v>
      </c>
      <c r="N39" s="145" t="s">
        <v>1472</v>
      </c>
      <c r="O39" s="145">
        <v>601037</v>
      </c>
      <c r="P39" s="145" t="s">
        <v>1411</v>
      </c>
      <c r="Q39" s="192" t="s">
        <v>1543</v>
      </c>
      <c r="R39" s="145"/>
      <c r="S39" s="175" t="s">
        <v>1522</v>
      </c>
      <c r="T39" s="188" t="s">
        <v>1540</v>
      </c>
      <c r="U39" s="149" t="s">
        <v>1541</v>
      </c>
    </row>
    <row r="40" ht="96" customHeight="1" spans="1:21">
      <c r="A40" s="145">
        <v>38</v>
      </c>
      <c r="B40" s="145" t="s">
        <v>1545</v>
      </c>
      <c r="C40" s="145" t="s">
        <v>1546</v>
      </c>
      <c r="D40" s="145" t="s">
        <v>1408</v>
      </c>
      <c r="E40" s="145">
        <v>2</v>
      </c>
      <c r="F40" s="146">
        <v>53</v>
      </c>
      <c r="G40" s="147">
        <v>69</v>
      </c>
      <c r="H40" s="147">
        <v>70</v>
      </c>
      <c r="I40" s="173">
        <v>139</v>
      </c>
      <c r="J40" s="173">
        <v>85.38</v>
      </c>
      <c r="K40" s="146">
        <f>I40*0.4/2+J40*0.6</f>
        <v>79.028</v>
      </c>
      <c r="L40" s="145" t="s">
        <v>1547</v>
      </c>
      <c r="M40" s="145" t="s">
        <v>1410</v>
      </c>
      <c r="N40" s="145" t="s">
        <v>1410</v>
      </c>
      <c r="O40" s="145">
        <v>601038</v>
      </c>
      <c r="P40" s="145" t="s">
        <v>1411</v>
      </c>
      <c r="Q40" s="179" t="s">
        <v>1548</v>
      </c>
      <c r="R40" s="145"/>
      <c r="S40" s="145" t="s">
        <v>1549</v>
      </c>
      <c r="T40" s="145" t="s">
        <v>1550</v>
      </c>
      <c r="U40" s="145">
        <v>87765025</v>
      </c>
    </row>
    <row r="41" ht="62" customHeight="1" spans="1:21">
      <c r="A41" s="145">
        <v>39</v>
      </c>
      <c r="B41" s="148" t="s">
        <v>1551</v>
      </c>
      <c r="C41" s="148" t="s">
        <v>1546</v>
      </c>
      <c r="D41" s="148" t="s">
        <v>1408</v>
      </c>
      <c r="E41" s="145">
        <v>2</v>
      </c>
      <c r="F41" s="146">
        <v>45</v>
      </c>
      <c r="G41" s="147">
        <v>64</v>
      </c>
      <c r="H41" s="147">
        <v>68.5</v>
      </c>
      <c r="I41" s="173">
        <v>126.5</v>
      </c>
      <c r="J41" s="173">
        <v>81.74</v>
      </c>
      <c r="K41" s="146">
        <f t="shared" ref="K41:K44" si="5">I41/2*0.4+J41*0.6</f>
        <v>74.344</v>
      </c>
      <c r="L41" s="145" t="s">
        <v>1552</v>
      </c>
      <c r="M41" s="145" t="s">
        <v>1410</v>
      </c>
      <c r="N41" s="145" t="s">
        <v>1410</v>
      </c>
      <c r="O41" s="145">
        <v>601039</v>
      </c>
      <c r="P41" s="145" t="s">
        <v>1436</v>
      </c>
      <c r="Q41" s="179" t="s">
        <v>1553</v>
      </c>
      <c r="R41" s="145"/>
      <c r="S41" s="145"/>
      <c r="T41" s="145" t="s">
        <v>1554</v>
      </c>
      <c r="U41" s="145">
        <v>85333831</v>
      </c>
    </row>
    <row r="42" ht="54" customHeight="1" spans="1:21">
      <c r="A42" s="145">
        <v>40</v>
      </c>
      <c r="B42" s="153"/>
      <c r="C42" s="153"/>
      <c r="D42" s="153"/>
      <c r="E42" s="145">
        <v>1</v>
      </c>
      <c r="F42" s="146">
        <v>47</v>
      </c>
      <c r="G42" s="147">
        <v>66</v>
      </c>
      <c r="H42" s="147">
        <v>64.5</v>
      </c>
      <c r="I42" s="173">
        <v>130.5</v>
      </c>
      <c r="J42" s="173">
        <v>82.68</v>
      </c>
      <c r="K42" s="146">
        <f t="shared" si="5"/>
        <v>75.708</v>
      </c>
      <c r="L42" s="145" t="s">
        <v>1555</v>
      </c>
      <c r="M42" s="145" t="s">
        <v>1410</v>
      </c>
      <c r="N42" s="145" t="s">
        <v>1410</v>
      </c>
      <c r="O42" s="145">
        <v>601040</v>
      </c>
      <c r="P42" s="145" t="s">
        <v>1436</v>
      </c>
      <c r="Q42" s="179" t="s">
        <v>1556</v>
      </c>
      <c r="R42" s="145"/>
      <c r="S42" s="145"/>
      <c r="T42" s="145" t="s">
        <v>1554</v>
      </c>
      <c r="U42" s="145">
        <v>85333831</v>
      </c>
    </row>
    <row r="43" customFormat="1" ht="72" customHeight="1" spans="1:21">
      <c r="A43" s="145">
        <v>41</v>
      </c>
      <c r="B43" s="153"/>
      <c r="C43" s="153"/>
      <c r="D43" s="153"/>
      <c r="E43" s="145">
        <v>1</v>
      </c>
      <c r="F43" s="146">
        <v>18</v>
      </c>
      <c r="G43" s="147">
        <v>67</v>
      </c>
      <c r="H43" s="147">
        <v>68</v>
      </c>
      <c r="I43" s="173">
        <v>133</v>
      </c>
      <c r="J43" s="173">
        <v>83.9</v>
      </c>
      <c r="K43" s="146">
        <f t="shared" si="5"/>
        <v>76.94</v>
      </c>
      <c r="L43" s="145" t="s">
        <v>1557</v>
      </c>
      <c r="M43" s="145" t="s">
        <v>1410</v>
      </c>
      <c r="N43" s="145" t="s">
        <v>1410</v>
      </c>
      <c r="O43" s="145">
        <v>601041</v>
      </c>
      <c r="P43" s="145" t="s">
        <v>1436</v>
      </c>
      <c r="Q43" s="179" t="s">
        <v>1558</v>
      </c>
      <c r="R43" s="145"/>
      <c r="S43" s="145"/>
      <c r="T43" s="145" t="s">
        <v>1554</v>
      </c>
      <c r="U43" s="145">
        <v>85333831</v>
      </c>
    </row>
    <row r="44" ht="57" customHeight="1" spans="1:21">
      <c r="A44" s="145">
        <v>42</v>
      </c>
      <c r="B44" s="149" t="s">
        <v>1559</v>
      </c>
      <c r="C44" s="149" t="s">
        <v>1560</v>
      </c>
      <c r="D44" s="149" t="s">
        <v>1427</v>
      </c>
      <c r="E44" s="149">
        <v>1</v>
      </c>
      <c r="F44" s="146">
        <v>23</v>
      </c>
      <c r="G44" s="147">
        <v>70</v>
      </c>
      <c r="H44" s="147">
        <v>68.5</v>
      </c>
      <c r="I44" s="173">
        <v>138.5</v>
      </c>
      <c r="J44" s="173">
        <v>81.3</v>
      </c>
      <c r="K44" s="146">
        <f t="shared" si="5"/>
        <v>76.48</v>
      </c>
      <c r="L44" s="149" t="s">
        <v>1561</v>
      </c>
      <c r="M44" s="149" t="s">
        <v>1429</v>
      </c>
      <c r="N44" s="149" t="s">
        <v>1429</v>
      </c>
      <c r="O44" s="145">
        <v>601042</v>
      </c>
      <c r="P44" s="145" t="s">
        <v>1411</v>
      </c>
      <c r="Q44" s="182" t="s">
        <v>1562</v>
      </c>
      <c r="R44" s="145"/>
      <c r="S44" s="145"/>
      <c r="T44" s="145" t="s">
        <v>1563</v>
      </c>
      <c r="U44" s="145">
        <v>85725969</v>
      </c>
    </row>
    <row r="45" ht="36" spans="1:21">
      <c r="A45" s="145">
        <v>43</v>
      </c>
      <c r="B45" s="145" t="s">
        <v>1564</v>
      </c>
      <c r="C45" s="145"/>
      <c r="D45" s="145" t="s">
        <v>1408</v>
      </c>
      <c r="E45" s="145">
        <v>1</v>
      </c>
      <c r="F45" s="146">
        <v>21</v>
      </c>
      <c r="G45" s="147">
        <v>56</v>
      </c>
      <c r="H45" s="147">
        <v>75.5</v>
      </c>
      <c r="I45" s="173">
        <v>131.5</v>
      </c>
      <c r="J45" s="173">
        <v>84.6</v>
      </c>
      <c r="K45" s="146">
        <f t="shared" ref="K45:K51" si="6">I45*0.4/2+J45*0.6</f>
        <v>77.06</v>
      </c>
      <c r="L45" s="145" t="s">
        <v>1565</v>
      </c>
      <c r="M45" s="145" t="s">
        <v>1449</v>
      </c>
      <c r="N45" s="145" t="s">
        <v>1410</v>
      </c>
      <c r="O45" s="145">
        <v>601043</v>
      </c>
      <c r="P45" s="145" t="s">
        <v>1436</v>
      </c>
      <c r="Q45" s="179" t="s">
        <v>1566</v>
      </c>
      <c r="R45" s="145"/>
      <c r="S45" s="175" t="s">
        <v>1567</v>
      </c>
      <c r="T45" s="145" t="s">
        <v>1568</v>
      </c>
      <c r="U45" s="145">
        <v>85148891</v>
      </c>
    </row>
    <row r="46" ht="57" customHeight="1" spans="1:21">
      <c r="A46" s="145">
        <v>44</v>
      </c>
      <c r="B46" s="148" t="s">
        <v>1569</v>
      </c>
      <c r="C46" s="148" t="s">
        <v>1570</v>
      </c>
      <c r="D46" s="148" t="s">
        <v>1408</v>
      </c>
      <c r="E46" s="145">
        <v>1</v>
      </c>
      <c r="F46" s="146">
        <v>29</v>
      </c>
      <c r="G46" s="147">
        <v>67</v>
      </c>
      <c r="H46" s="147">
        <v>73.5</v>
      </c>
      <c r="I46" s="173">
        <v>140.5</v>
      </c>
      <c r="J46" s="173">
        <v>85.3</v>
      </c>
      <c r="K46" s="146">
        <f t="shared" si="6"/>
        <v>79.28</v>
      </c>
      <c r="L46" s="145" t="s">
        <v>1571</v>
      </c>
      <c r="M46" s="145" t="s">
        <v>1410</v>
      </c>
      <c r="N46" s="145" t="s">
        <v>1410</v>
      </c>
      <c r="O46" s="145">
        <v>601044</v>
      </c>
      <c r="P46" s="145" t="s">
        <v>1436</v>
      </c>
      <c r="Q46" s="179" t="s">
        <v>1572</v>
      </c>
      <c r="R46" s="145"/>
      <c r="S46" s="145"/>
      <c r="T46" s="145" t="s">
        <v>1573</v>
      </c>
      <c r="U46" s="145">
        <v>85660657</v>
      </c>
    </row>
    <row r="47" ht="24.75" spans="1:21">
      <c r="A47" s="145">
        <v>45</v>
      </c>
      <c r="B47" s="154"/>
      <c r="C47" s="154"/>
      <c r="D47" s="154"/>
      <c r="E47" s="145">
        <v>1</v>
      </c>
      <c r="F47" s="146">
        <v>61</v>
      </c>
      <c r="G47" s="147">
        <v>63</v>
      </c>
      <c r="H47" s="147">
        <v>69.5</v>
      </c>
      <c r="I47" s="173">
        <v>132.5</v>
      </c>
      <c r="J47" s="173">
        <v>82.88</v>
      </c>
      <c r="K47" s="146">
        <f t="shared" si="6"/>
        <v>76.228</v>
      </c>
      <c r="L47" s="145" t="s">
        <v>1574</v>
      </c>
      <c r="M47" s="145" t="s">
        <v>1410</v>
      </c>
      <c r="N47" s="145" t="s">
        <v>1410</v>
      </c>
      <c r="O47" s="145">
        <v>601045</v>
      </c>
      <c r="P47" s="145" t="s">
        <v>1436</v>
      </c>
      <c r="Q47" s="179" t="s">
        <v>1575</v>
      </c>
      <c r="R47" s="145"/>
      <c r="S47" s="145"/>
      <c r="T47" s="145" t="s">
        <v>1573</v>
      </c>
      <c r="U47" s="145">
        <v>85660657</v>
      </c>
    </row>
    <row r="48" ht="42" customHeight="1" spans="1:21">
      <c r="A48" s="145">
        <v>46</v>
      </c>
      <c r="B48" s="165" t="s">
        <v>1576</v>
      </c>
      <c r="C48" s="165" t="s">
        <v>1577</v>
      </c>
      <c r="D48" s="165" t="s">
        <v>1427</v>
      </c>
      <c r="E48" s="165">
        <v>1</v>
      </c>
      <c r="F48" s="146">
        <v>183</v>
      </c>
      <c r="G48" s="147">
        <v>74</v>
      </c>
      <c r="H48" s="147">
        <v>74.5</v>
      </c>
      <c r="I48" s="173">
        <v>148.5</v>
      </c>
      <c r="J48" s="173">
        <v>80.18</v>
      </c>
      <c r="K48" s="146">
        <f t="shared" si="6"/>
        <v>77.808</v>
      </c>
      <c r="L48" s="165" t="s">
        <v>1428</v>
      </c>
      <c r="M48" s="165" t="s">
        <v>1429</v>
      </c>
      <c r="N48" s="165" t="s">
        <v>1429</v>
      </c>
      <c r="O48" s="145">
        <v>601046</v>
      </c>
      <c r="P48" s="165" t="s">
        <v>1578</v>
      </c>
      <c r="Q48" s="194" t="s">
        <v>1579</v>
      </c>
      <c r="R48" s="145"/>
      <c r="S48" s="145"/>
      <c r="T48" s="145" t="s">
        <v>1580</v>
      </c>
      <c r="U48" s="145">
        <v>88317050</v>
      </c>
    </row>
    <row r="49" ht="74" customHeight="1" spans="1:21">
      <c r="A49" s="145">
        <v>47</v>
      </c>
      <c r="B49" s="145" t="s">
        <v>1581</v>
      </c>
      <c r="C49" s="145" t="s">
        <v>1582</v>
      </c>
      <c r="D49" s="145" t="s">
        <v>1408</v>
      </c>
      <c r="E49" s="145">
        <v>1</v>
      </c>
      <c r="F49" s="146">
        <v>73</v>
      </c>
      <c r="G49" s="147">
        <v>64</v>
      </c>
      <c r="H49" s="147">
        <v>71.5</v>
      </c>
      <c r="I49" s="173">
        <v>133</v>
      </c>
      <c r="J49" s="173">
        <v>82.68</v>
      </c>
      <c r="K49" s="146">
        <f t="shared" si="6"/>
        <v>76.208</v>
      </c>
      <c r="L49" s="145" t="s">
        <v>1583</v>
      </c>
      <c r="M49" s="145" t="s">
        <v>1410</v>
      </c>
      <c r="N49" s="145" t="s">
        <v>1410</v>
      </c>
      <c r="O49" s="145">
        <v>601047</v>
      </c>
      <c r="P49" s="145" t="s">
        <v>1436</v>
      </c>
      <c r="Q49" s="179" t="s">
        <v>1584</v>
      </c>
      <c r="R49" s="145"/>
      <c r="S49" s="145" t="s">
        <v>1585</v>
      </c>
      <c r="T49" s="145" t="s">
        <v>1586</v>
      </c>
      <c r="U49" s="145">
        <v>85149131</v>
      </c>
    </row>
    <row r="50" ht="73.5" spans="1:21">
      <c r="A50" s="145">
        <v>48</v>
      </c>
      <c r="B50" s="148" t="s">
        <v>1587</v>
      </c>
      <c r="C50" s="148" t="s">
        <v>1588</v>
      </c>
      <c r="D50" s="148" t="s">
        <v>1408</v>
      </c>
      <c r="E50" s="145">
        <v>1</v>
      </c>
      <c r="F50" s="146">
        <v>34</v>
      </c>
      <c r="G50" s="147">
        <v>71</v>
      </c>
      <c r="H50" s="147">
        <v>64.5</v>
      </c>
      <c r="I50" s="173">
        <v>135</v>
      </c>
      <c r="J50" s="173">
        <v>81.42</v>
      </c>
      <c r="K50" s="146">
        <f t="shared" si="6"/>
        <v>75.852</v>
      </c>
      <c r="L50" s="145" t="s">
        <v>1520</v>
      </c>
      <c r="M50" s="145" t="s">
        <v>1410</v>
      </c>
      <c r="N50" s="145" t="s">
        <v>1410</v>
      </c>
      <c r="O50" s="145">
        <v>601048</v>
      </c>
      <c r="P50" s="145" t="s">
        <v>1411</v>
      </c>
      <c r="Q50" s="179" t="s">
        <v>1589</v>
      </c>
      <c r="R50" s="145"/>
      <c r="S50" s="145"/>
      <c r="T50" s="145" t="s">
        <v>1590</v>
      </c>
      <c r="U50" s="145">
        <v>85082435</v>
      </c>
    </row>
    <row r="51" ht="79" customHeight="1" spans="1:21">
      <c r="A51" s="145">
        <v>49</v>
      </c>
      <c r="B51" s="153"/>
      <c r="C51" s="153"/>
      <c r="D51" s="153"/>
      <c r="E51" s="145">
        <v>1</v>
      </c>
      <c r="F51" s="146">
        <v>85</v>
      </c>
      <c r="G51" s="147">
        <v>67</v>
      </c>
      <c r="H51" s="147">
        <v>67</v>
      </c>
      <c r="I51" s="173">
        <v>134</v>
      </c>
      <c r="J51" s="173">
        <v>83.14</v>
      </c>
      <c r="K51" s="146">
        <f t="shared" si="6"/>
        <v>76.684</v>
      </c>
      <c r="L51" s="145" t="s">
        <v>1525</v>
      </c>
      <c r="M51" s="145" t="s">
        <v>1410</v>
      </c>
      <c r="N51" s="145" t="s">
        <v>1410</v>
      </c>
      <c r="O51" s="145">
        <v>601049</v>
      </c>
      <c r="P51" s="145" t="s">
        <v>1411</v>
      </c>
      <c r="Q51" s="179" t="s">
        <v>1591</v>
      </c>
      <c r="R51" s="145"/>
      <c r="S51" s="145"/>
      <c r="T51" s="145" t="s">
        <v>1590</v>
      </c>
      <c r="U51" s="145">
        <v>85082435</v>
      </c>
    </row>
    <row r="52" ht="40" customHeight="1" spans="1:21">
      <c r="A52" s="145">
        <v>50</v>
      </c>
      <c r="B52" s="153"/>
      <c r="C52" s="153"/>
      <c r="D52" s="153"/>
      <c r="E52" s="145">
        <v>1</v>
      </c>
      <c r="F52" s="146">
        <v>136</v>
      </c>
      <c r="G52" s="147">
        <v>68</v>
      </c>
      <c r="H52" s="147">
        <v>70.5</v>
      </c>
      <c r="I52" s="173">
        <v>138</v>
      </c>
      <c r="J52" s="173">
        <v>83.64</v>
      </c>
      <c r="K52" s="146">
        <f>I52/2*0.4+J52*0.6</f>
        <v>77.784</v>
      </c>
      <c r="L52" s="145" t="s">
        <v>1592</v>
      </c>
      <c r="M52" s="145" t="s">
        <v>1410</v>
      </c>
      <c r="N52" s="145" t="s">
        <v>1410</v>
      </c>
      <c r="O52" s="145">
        <v>601050</v>
      </c>
      <c r="P52" s="145" t="s">
        <v>1411</v>
      </c>
      <c r="Q52" s="179" t="s">
        <v>1593</v>
      </c>
      <c r="R52" s="145"/>
      <c r="S52" s="145"/>
      <c r="T52" s="145" t="s">
        <v>1590</v>
      </c>
      <c r="U52" s="145">
        <v>85082435</v>
      </c>
    </row>
    <row r="53" ht="60" customHeight="1" spans="1:21">
      <c r="A53" s="145">
        <v>51</v>
      </c>
      <c r="B53" s="148" t="s">
        <v>1594</v>
      </c>
      <c r="C53" s="148"/>
      <c r="D53" s="168" t="s">
        <v>1427</v>
      </c>
      <c r="E53" s="145">
        <v>1</v>
      </c>
      <c r="F53" s="146">
        <v>23</v>
      </c>
      <c r="G53" s="147">
        <v>61</v>
      </c>
      <c r="H53" s="147">
        <v>70.5</v>
      </c>
      <c r="I53" s="173">
        <v>127</v>
      </c>
      <c r="J53" s="173">
        <v>85</v>
      </c>
      <c r="K53" s="146">
        <f t="shared" ref="K53:K56" si="7">I53*0.4/2+J53*0.6</f>
        <v>76.4</v>
      </c>
      <c r="L53" s="145" t="s">
        <v>1595</v>
      </c>
      <c r="M53" s="145" t="s">
        <v>1410</v>
      </c>
      <c r="N53" s="145" t="s">
        <v>1410</v>
      </c>
      <c r="O53" s="145">
        <v>601051</v>
      </c>
      <c r="P53" s="145" t="s">
        <v>1411</v>
      </c>
      <c r="Q53" s="179" t="s">
        <v>1596</v>
      </c>
      <c r="R53" s="145"/>
      <c r="S53" s="145"/>
      <c r="T53" s="145" t="s">
        <v>1597</v>
      </c>
      <c r="U53" s="145">
        <v>88643826</v>
      </c>
    </row>
    <row r="54" ht="66" customHeight="1" spans="1:21">
      <c r="A54" s="145">
        <v>52</v>
      </c>
      <c r="B54" s="154"/>
      <c r="C54" s="154"/>
      <c r="D54" s="169"/>
      <c r="E54" s="145">
        <v>1</v>
      </c>
      <c r="F54" s="146">
        <v>83</v>
      </c>
      <c r="G54" s="147">
        <v>74</v>
      </c>
      <c r="H54" s="147">
        <v>70</v>
      </c>
      <c r="I54" s="173">
        <v>134</v>
      </c>
      <c r="J54" s="173">
        <v>84.66</v>
      </c>
      <c r="K54" s="146">
        <f t="shared" si="7"/>
        <v>77.596</v>
      </c>
      <c r="L54" s="145" t="s">
        <v>1598</v>
      </c>
      <c r="M54" s="145" t="s">
        <v>1410</v>
      </c>
      <c r="N54" s="145" t="s">
        <v>1410</v>
      </c>
      <c r="O54" s="145">
        <v>601052</v>
      </c>
      <c r="P54" s="145" t="s">
        <v>1411</v>
      </c>
      <c r="Q54" s="179" t="s">
        <v>1599</v>
      </c>
      <c r="R54" s="145"/>
      <c r="S54" s="145"/>
      <c r="T54" s="145" t="s">
        <v>1597</v>
      </c>
      <c r="U54" s="145">
        <v>88643826</v>
      </c>
    </row>
    <row r="55" ht="48" spans="1:21">
      <c r="A55" s="145">
        <v>53</v>
      </c>
      <c r="B55" s="145" t="s">
        <v>1600</v>
      </c>
      <c r="C55" s="145" t="s">
        <v>1601</v>
      </c>
      <c r="D55" s="145" t="s">
        <v>1408</v>
      </c>
      <c r="E55" s="145">
        <v>1</v>
      </c>
      <c r="F55" s="146">
        <v>55</v>
      </c>
      <c r="G55" s="147">
        <v>67</v>
      </c>
      <c r="H55" s="147">
        <v>71.5</v>
      </c>
      <c r="I55" s="173">
        <v>138.5</v>
      </c>
      <c r="J55" s="173">
        <v>86.22</v>
      </c>
      <c r="K55" s="146">
        <f t="shared" si="7"/>
        <v>79.432</v>
      </c>
      <c r="L55" s="145" t="s">
        <v>1602</v>
      </c>
      <c r="M55" s="145" t="s">
        <v>1410</v>
      </c>
      <c r="N55" s="145" t="s">
        <v>1410</v>
      </c>
      <c r="O55" s="145">
        <v>601053</v>
      </c>
      <c r="P55" s="145" t="s">
        <v>1436</v>
      </c>
      <c r="Q55" s="179" t="s">
        <v>1603</v>
      </c>
      <c r="R55" s="145"/>
      <c r="S55" s="145"/>
      <c r="T55" s="145" t="s">
        <v>1604</v>
      </c>
      <c r="U55" s="145">
        <v>88317029</v>
      </c>
    </row>
    <row r="56" ht="44" customHeight="1" spans="1:21">
      <c r="A56" s="145">
        <v>54</v>
      </c>
      <c r="B56" s="148" t="s">
        <v>1605</v>
      </c>
      <c r="C56" s="148" t="s">
        <v>1606</v>
      </c>
      <c r="D56" s="168" t="s">
        <v>1427</v>
      </c>
      <c r="E56" s="145">
        <v>1</v>
      </c>
      <c r="F56" s="146">
        <v>32</v>
      </c>
      <c r="G56" s="147">
        <v>69</v>
      </c>
      <c r="H56" s="147">
        <v>65.5</v>
      </c>
      <c r="I56" s="173">
        <v>134.5</v>
      </c>
      <c r="J56" s="173">
        <v>82.42</v>
      </c>
      <c r="K56" s="177">
        <f t="shared" si="7"/>
        <v>76.352</v>
      </c>
      <c r="L56" s="145" t="s">
        <v>1520</v>
      </c>
      <c r="M56" s="145" t="s">
        <v>1410</v>
      </c>
      <c r="N56" s="145" t="s">
        <v>1468</v>
      </c>
      <c r="O56" s="145">
        <v>601054</v>
      </c>
      <c r="P56" s="145" t="s">
        <v>1436</v>
      </c>
      <c r="Q56" s="179" t="s">
        <v>1607</v>
      </c>
      <c r="R56" s="145"/>
      <c r="S56" s="145"/>
      <c r="T56" s="145" t="s">
        <v>1608</v>
      </c>
      <c r="U56" s="145">
        <v>89112329</v>
      </c>
    </row>
    <row r="57" ht="57" customHeight="1" spans="1:21">
      <c r="A57" s="145">
        <v>55</v>
      </c>
      <c r="B57" s="153"/>
      <c r="C57" s="153"/>
      <c r="D57" s="169"/>
      <c r="E57" s="145">
        <v>1</v>
      </c>
      <c r="F57" s="146">
        <v>14</v>
      </c>
      <c r="G57" s="147">
        <v>64</v>
      </c>
      <c r="H57" s="147">
        <v>72.5</v>
      </c>
      <c r="I57" s="173">
        <v>136.5</v>
      </c>
      <c r="J57" s="173">
        <v>81.64</v>
      </c>
      <c r="K57" s="146">
        <f t="shared" ref="K57:K69" si="8">I57/2*0.4+J57*0.6</f>
        <v>76.284</v>
      </c>
      <c r="L57" s="145" t="s">
        <v>1525</v>
      </c>
      <c r="M57" s="145" t="s">
        <v>1410</v>
      </c>
      <c r="N57" s="145" t="s">
        <v>1472</v>
      </c>
      <c r="O57" s="145">
        <v>601055</v>
      </c>
      <c r="P57" s="145" t="s">
        <v>1436</v>
      </c>
      <c r="Q57" s="179" t="s">
        <v>1607</v>
      </c>
      <c r="R57" s="145"/>
      <c r="S57" s="145"/>
      <c r="T57" s="145" t="s">
        <v>1608</v>
      </c>
      <c r="U57" s="145">
        <v>89112329</v>
      </c>
    </row>
    <row r="58" ht="63" customHeight="1" spans="1:21">
      <c r="A58" s="145">
        <v>56</v>
      </c>
      <c r="B58" s="145" t="s">
        <v>1609</v>
      </c>
      <c r="C58" s="148" t="s">
        <v>1610</v>
      </c>
      <c r="D58" s="145" t="s">
        <v>1408</v>
      </c>
      <c r="E58" s="145">
        <v>1</v>
      </c>
      <c r="F58" s="146">
        <v>82</v>
      </c>
      <c r="G58" s="147">
        <v>64</v>
      </c>
      <c r="H58" s="147">
        <v>70.5</v>
      </c>
      <c r="I58" s="173">
        <v>133.5</v>
      </c>
      <c r="J58" s="173">
        <v>84.42</v>
      </c>
      <c r="K58" s="146">
        <f t="shared" si="8"/>
        <v>77.352</v>
      </c>
      <c r="L58" s="145" t="s">
        <v>1583</v>
      </c>
      <c r="M58" s="145" t="s">
        <v>1410</v>
      </c>
      <c r="N58" s="145" t="s">
        <v>1410</v>
      </c>
      <c r="O58" s="145">
        <v>601056</v>
      </c>
      <c r="P58" s="145" t="s">
        <v>1450</v>
      </c>
      <c r="Q58" s="179" t="s">
        <v>1611</v>
      </c>
      <c r="R58" s="145"/>
      <c r="S58" s="145"/>
      <c r="T58" s="145" t="s">
        <v>1612</v>
      </c>
      <c r="U58" s="145" t="s">
        <v>1613</v>
      </c>
    </row>
    <row r="59" ht="72" customHeight="1" spans="1:21">
      <c r="A59" s="145">
        <v>57</v>
      </c>
      <c r="B59" s="145" t="s">
        <v>1614</v>
      </c>
      <c r="C59" s="145" t="s">
        <v>1610</v>
      </c>
      <c r="D59" s="165" t="s">
        <v>1427</v>
      </c>
      <c r="E59" s="145">
        <v>1</v>
      </c>
      <c r="F59" s="146">
        <v>126</v>
      </c>
      <c r="G59" s="147">
        <v>63</v>
      </c>
      <c r="H59" s="147">
        <v>73</v>
      </c>
      <c r="I59" s="173">
        <v>136</v>
      </c>
      <c r="J59" s="173">
        <v>83.14</v>
      </c>
      <c r="K59" s="146">
        <f t="shared" si="8"/>
        <v>77.084</v>
      </c>
      <c r="L59" s="145" t="s">
        <v>1583</v>
      </c>
      <c r="M59" s="145" t="s">
        <v>1410</v>
      </c>
      <c r="N59" s="145" t="s">
        <v>1410</v>
      </c>
      <c r="O59" s="145">
        <v>601057</v>
      </c>
      <c r="P59" s="145" t="s">
        <v>1450</v>
      </c>
      <c r="Q59" s="179" t="s">
        <v>1615</v>
      </c>
      <c r="R59" s="145"/>
      <c r="S59" s="145"/>
      <c r="T59" s="145" t="s">
        <v>1612</v>
      </c>
      <c r="U59" s="145" t="s">
        <v>1613</v>
      </c>
    </row>
    <row r="60" ht="53" customHeight="1" spans="1:21">
      <c r="A60" s="145">
        <v>58</v>
      </c>
      <c r="B60" s="145" t="s">
        <v>1616</v>
      </c>
      <c r="C60" s="145" t="s">
        <v>1617</v>
      </c>
      <c r="D60" s="145" t="s">
        <v>1408</v>
      </c>
      <c r="E60" s="145">
        <v>1</v>
      </c>
      <c r="F60" s="146">
        <v>31</v>
      </c>
      <c r="G60" s="147">
        <v>61</v>
      </c>
      <c r="H60" s="147">
        <v>73.5</v>
      </c>
      <c r="I60" s="173">
        <v>134.5</v>
      </c>
      <c r="J60" s="173">
        <v>83.36</v>
      </c>
      <c r="K60" s="146">
        <f t="shared" si="8"/>
        <v>76.916</v>
      </c>
      <c r="L60" s="145" t="s">
        <v>1476</v>
      </c>
      <c r="M60" s="145" t="s">
        <v>1449</v>
      </c>
      <c r="N60" s="145" t="s">
        <v>1410</v>
      </c>
      <c r="O60" s="145">
        <v>601058</v>
      </c>
      <c r="P60" s="145" t="s">
        <v>1436</v>
      </c>
      <c r="Q60" s="179" t="s">
        <v>1618</v>
      </c>
      <c r="R60" s="175" t="s">
        <v>1619</v>
      </c>
      <c r="S60" s="145" t="s">
        <v>1620</v>
      </c>
      <c r="T60" s="145" t="s">
        <v>1446</v>
      </c>
      <c r="U60" s="145">
        <v>88718587</v>
      </c>
    </row>
    <row r="61" ht="57" customHeight="1" spans="1:21">
      <c r="A61" s="145">
        <v>59</v>
      </c>
      <c r="B61" s="170" t="s">
        <v>1621</v>
      </c>
      <c r="C61" s="148" t="s">
        <v>1622</v>
      </c>
      <c r="D61" s="148" t="s">
        <v>1408</v>
      </c>
      <c r="E61" s="145">
        <v>1</v>
      </c>
      <c r="F61" s="146">
        <v>16</v>
      </c>
      <c r="G61" s="147">
        <v>60</v>
      </c>
      <c r="H61" s="147">
        <v>67.5</v>
      </c>
      <c r="I61" s="173">
        <v>125.5</v>
      </c>
      <c r="J61" s="173">
        <v>82.28</v>
      </c>
      <c r="K61" s="146">
        <f t="shared" si="8"/>
        <v>74.468</v>
      </c>
      <c r="L61" s="145" t="s">
        <v>1623</v>
      </c>
      <c r="M61" s="145" t="s">
        <v>1449</v>
      </c>
      <c r="N61" s="145" t="s">
        <v>1410</v>
      </c>
      <c r="O61" s="145">
        <v>601059</v>
      </c>
      <c r="P61" s="145" t="s">
        <v>1411</v>
      </c>
      <c r="Q61" s="179" t="s">
        <v>1624</v>
      </c>
      <c r="R61" s="145"/>
      <c r="S61" s="145" t="s">
        <v>1453</v>
      </c>
      <c r="T61" s="145" t="s">
        <v>1413</v>
      </c>
      <c r="U61" s="145">
        <v>89170650</v>
      </c>
    </row>
    <row r="62" ht="64" customHeight="1" spans="1:21">
      <c r="A62" s="145">
        <v>60</v>
      </c>
      <c r="B62" s="154"/>
      <c r="C62" s="154"/>
      <c r="D62" s="154"/>
      <c r="E62" s="145">
        <v>1</v>
      </c>
      <c r="F62" s="146">
        <v>28</v>
      </c>
      <c r="G62" s="147">
        <v>69</v>
      </c>
      <c r="H62" s="147">
        <v>68.5</v>
      </c>
      <c r="I62" s="173">
        <v>125.5</v>
      </c>
      <c r="J62" s="173">
        <v>83.78</v>
      </c>
      <c r="K62" s="146">
        <f t="shared" si="8"/>
        <v>75.368</v>
      </c>
      <c r="L62" s="145" t="s">
        <v>1625</v>
      </c>
      <c r="M62" s="145" t="s">
        <v>1449</v>
      </c>
      <c r="N62" s="145" t="s">
        <v>1410</v>
      </c>
      <c r="O62" s="145">
        <v>601060</v>
      </c>
      <c r="P62" s="145" t="s">
        <v>1411</v>
      </c>
      <c r="Q62" s="179" t="s">
        <v>1626</v>
      </c>
      <c r="R62" s="145"/>
      <c r="S62" s="145" t="s">
        <v>1453</v>
      </c>
      <c r="T62" s="145" t="s">
        <v>1413</v>
      </c>
      <c r="U62" s="145">
        <v>89170650</v>
      </c>
    </row>
    <row r="63" ht="40" customHeight="1" spans="1:21">
      <c r="A63" s="145">
        <v>61</v>
      </c>
      <c r="B63" s="145" t="s">
        <v>1627</v>
      </c>
      <c r="C63" s="148" t="s">
        <v>1628</v>
      </c>
      <c r="D63" s="145" t="s">
        <v>1408</v>
      </c>
      <c r="E63" s="145">
        <v>1</v>
      </c>
      <c r="F63" s="146">
        <v>31</v>
      </c>
      <c r="G63" s="147">
        <v>72</v>
      </c>
      <c r="H63" s="147">
        <v>71</v>
      </c>
      <c r="I63" s="173">
        <v>143</v>
      </c>
      <c r="J63" s="173">
        <v>81.8</v>
      </c>
      <c r="K63" s="146">
        <f t="shared" si="8"/>
        <v>77.68</v>
      </c>
      <c r="L63" s="145" t="s">
        <v>1629</v>
      </c>
      <c r="M63" s="145" t="s">
        <v>1410</v>
      </c>
      <c r="N63" s="145" t="s">
        <v>1410</v>
      </c>
      <c r="O63" s="145">
        <v>601061</v>
      </c>
      <c r="P63" s="145" t="s">
        <v>1420</v>
      </c>
      <c r="Q63" s="179" t="s">
        <v>1630</v>
      </c>
      <c r="R63" s="145"/>
      <c r="S63" s="145"/>
      <c r="T63" s="145" t="s">
        <v>1631</v>
      </c>
      <c r="U63" s="145">
        <v>89182091</v>
      </c>
    </row>
    <row r="64" ht="60" customHeight="1" spans="1:21">
      <c r="A64" s="145">
        <v>62</v>
      </c>
      <c r="B64" s="145" t="s">
        <v>1632</v>
      </c>
      <c r="C64" s="148" t="s">
        <v>1628</v>
      </c>
      <c r="D64" s="145" t="s">
        <v>1408</v>
      </c>
      <c r="E64" s="145">
        <v>1</v>
      </c>
      <c r="F64" s="146">
        <v>32</v>
      </c>
      <c r="G64" s="147">
        <v>64</v>
      </c>
      <c r="H64" s="147">
        <v>74.5</v>
      </c>
      <c r="I64" s="173">
        <v>138.5</v>
      </c>
      <c r="J64" s="173">
        <v>83.5</v>
      </c>
      <c r="K64" s="146">
        <f t="shared" si="8"/>
        <v>77.8</v>
      </c>
      <c r="L64" s="145" t="s">
        <v>1633</v>
      </c>
      <c r="M64" s="145" t="s">
        <v>1410</v>
      </c>
      <c r="N64" s="145" t="s">
        <v>1410</v>
      </c>
      <c r="O64" s="145">
        <v>601062</v>
      </c>
      <c r="P64" s="145" t="s">
        <v>1420</v>
      </c>
      <c r="Q64" s="179" t="s">
        <v>1634</v>
      </c>
      <c r="R64" s="145"/>
      <c r="S64" s="145"/>
      <c r="T64" s="145" t="s">
        <v>1631</v>
      </c>
      <c r="U64" s="145">
        <v>89182091</v>
      </c>
    </row>
    <row r="65" ht="86" customHeight="1" spans="1:21">
      <c r="A65" s="145">
        <v>63</v>
      </c>
      <c r="B65" s="148" t="s">
        <v>1635</v>
      </c>
      <c r="C65" s="148" t="s">
        <v>1628</v>
      </c>
      <c r="D65" s="148" t="s">
        <v>1408</v>
      </c>
      <c r="E65" s="145">
        <v>1</v>
      </c>
      <c r="F65" s="146">
        <v>40</v>
      </c>
      <c r="G65" s="147">
        <v>69</v>
      </c>
      <c r="H65" s="147">
        <v>67.5</v>
      </c>
      <c r="I65" s="173">
        <v>136.5</v>
      </c>
      <c r="J65" s="173">
        <v>84.98</v>
      </c>
      <c r="K65" s="146">
        <f t="shared" si="8"/>
        <v>78.288</v>
      </c>
      <c r="L65" s="145" t="s">
        <v>1636</v>
      </c>
      <c r="M65" s="145" t="s">
        <v>1410</v>
      </c>
      <c r="N65" s="145" t="s">
        <v>1410</v>
      </c>
      <c r="O65" s="145">
        <v>601063</v>
      </c>
      <c r="P65" s="145" t="s">
        <v>1420</v>
      </c>
      <c r="Q65" s="179" t="s">
        <v>1637</v>
      </c>
      <c r="R65" s="145"/>
      <c r="S65" s="145"/>
      <c r="T65" s="145" t="s">
        <v>1631</v>
      </c>
      <c r="U65" s="145">
        <v>89182091</v>
      </c>
    </row>
    <row r="66" ht="50" customHeight="1" spans="1:21">
      <c r="A66" s="145">
        <v>64</v>
      </c>
      <c r="B66" s="154"/>
      <c r="C66" s="154"/>
      <c r="D66" s="154"/>
      <c r="E66" s="145">
        <v>1</v>
      </c>
      <c r="F66" s="146">
        <v>23</v>
      </c>
      <c r="G66" s="147">
        <v>66</v>
      </c>
      <c r="H66" s="147">
        <v>70.5</v>
      </c>
      <c r="I66" s="173">
        <v>136.5</v>
      </c>
      <c r="J66" s="173">
        <v>78.24</v>
      </c>
      <c r="K66" s="146">
        <f t="shared" si="8"/>
        <v>74.244</v>
      </c>
      <c r="L66" s="145" t="s">
        <v>1638</v>
      </c>
      <c r="M66" s="145" t="s">
        <v>1410</v>
      </c>
      <c r="N66" s="145" t="s">
        <v>1410</v>
      </c>
      <c r="O66" s="145">
        <v>601064</v>
      </c>
      <c r="P66" s="145" t="s">
        <v>1420</v>
      </c>
      <c r="Q66" s="179" t="s">
        <v>1639</v>
      </c>
      <c r="R66" s="175" t="s">
        <v>1640</v>
      </c>
      <c r="S66" s="145"/>
      <c r="T66" s="145" t="s">
        <v>1631</v>
      </c>
      <c r="U66" s="145">
        <v>89182091</v>
      </c>
    </row>
    <row r="67" ht="77" customHeight="1" spans="1:21">
      <c r="A67" s="145">
        <v>65</v>
      </c>
      <c r="B67" s="195" t="s">
        <v>1641</v>
      </c>
      <c r="C67" s="145" t="s">
        <v>1642</v>
      </c>
      <c r="D67" s="145" t="s">
        <v>1408</v>
      </c>
      <c r="E67" s="145">
        <v>1</v>
      </c>
      <c r="F67" s="146">
        <v>15</v>
      </c>
      <c r="G67" s="147">
        <v>57</v>
      </c>
      <c r="H67" s="147">
        <v>67</v>
      </c>
      <c r="I67" s="173">
        <v>122</v>
      </c>
      <c r="J67" s="173">
        <v>83.2</v>
      </c>
      <c r="K67" s="146">
        <f t="shared" si="8"/>
        <v>74.32</v>
      </c>
      <c r="L67" s="145" t="s">
        <v>1547</v>
      </c>
      <c r="M67" s="145" t="s">
        <v>1449</v>
      </c>
      <c r="N67" s="145" t="s">
        <v>1410</v>
      </c>
      <c r="O67" s="145">
        <v>601065</v>
      </c>
      <c r="P67" s="145" t="s">
        <v>1436</v>
      </c>
      <c r="Q67" s="179" t="s">
        <v>1643</v>
      </c>
      <c r="R67" s="145"/>
      <c r="S67" s="145" t="s">
        <v>1620</v>
      </c>
      <c r="T67" s="145" t="s">
        <v>1644</v>
      </c>
      <c r="U67" s="145">
        <v>85385808</v>
      </c>
    </row>
    <row r="68" ht="72" customHeight="1" spans="1:21">
      <c r="A68" s="145">
        <v>66</v>
      </c>
      <c r="B68" s="145" t="s">
        <v>1645</v>
      </c>
      <c r="C68" s="145" t="s">
        <v>1646</v>
      </c>
      <c r="D68" s="145" t="s">
        <v>1408</v>
      </c>
      <c r="E68" s="145">
        <v>1</v>
      </c>
      <c r="F68" s="146">
        <v>45</v>
      </c>
      <c r="G68" s="147">
        <v>65</v>
      </c>
      <c r="H68" s="147">
        <v>66.5</v>
      </c>
      <c r="I68" s="173">
        <v>130.5</v>
      </c>
      <c r="J68" s="173">
        <v>81.86</v>
      </c>
      <c r="K68" s="146">
        <f t="shared" si="8"/>
        <v>75.216</v>
      </c>
      <c r="L68" s="145" t="s">
        <v>1583</v>
      </c>
      <c r="M68" s="145" t="s">
        <v>1410</v>
      </c>
      <c r="N68" s="145" t="s">
        <v>1410</v>
      </c>
      <c r="O68" s="145">
        <v>601066</v>
      </c>
      <c r="P68" s="145" t="s">
        <v>1411</v>
      </c>
      <c r="Q68" s="179" t="s">
        <v>1647</v>
      </c>
      <c r="R68" s="145"/>
      <c r="S68" s="145"/>
      <c r="T68" s="145" t="s">
        <v>1648</v>
      </c>
      <c r="U68" s="145">
        <v>88300256</v>
      </c>
    </row>
    <row r="69" ht="61.5" spans="1:21">
      <c r="A69" s="145">
        <v>67</v>
      </c>
      <c r="B69" s="148" t="s">
        <v>1649</v>
      </c>
      <c r="C69" s="148" t="s">
        <v>1650</v>
      </c>
      <c r="D69" s="148" t="s">
        <v>1408</v>
      </c>
      <c r="E69" s="145">
        <v>1</v>
      </c>
      <c r="F69" s="146">
        <v>106</v>
      </c>
      <c r="G69" s="147">
        <v>73</v>
      </c>
      <c r="H69" s="147">
        <v>74</v>
      </c>
      <c r="I69" s="173">
        <v>147</v>
      </c>
      <c r="J69" s="173">
        <v>86.14</v>
      </c>
      <c r="K69" s="146">
        <f t="shared" si="8"/>
        <v>81.084</v>
      </c>
      <c r="L69" s="145" t="s">
        <v>1633</v>
      </c>
      <c r="M69" s="145" t="s">
        <v>1449</v>
      </c>
      <c r="N69" s="145" t="s">
        <v>1410</v>
      </c>
      <c r="O69" s="145">
        <v>601067</v>
      </c>
      <c r="P69" s="145" t="s">
        <v>1411</v>
      </c>
      <c r="Q69" s="179" t="s">
        <v>1651</v>
      </c>
      <c r="R69" s="145"/>
      <c r="S69" s="145" t="s">
        <v>1567</v>
      </c>
      <c r="T69" s="145" t="s">
        <v>1462</v>
      </c>
      <c r="U69" s="145">
        <v>89182017</v>
      </c>
    </row>
    <row r="70" ht="61.5" spans="1:21">
      <c r="A70" s="145">
        <v>68</v>
      </c>
      <c r="B70" s="154"/>
      <c r="C70" s="154"/>
      <c r="D70" s="154"/>
      <c r="E70" s="145">
        <v>1</v>
      </c>
      <c r="F70" s="146">
        <v>53</v>
      </c>
      <c r="G70" s="147">
        <v>64</v>
      </c>
      <c r="H70" s="147">
        <v>78.5</v>
      </c>
      <c r="I70" s="173"/>
      <c r="J70" s="173"/>
      <c r="K70" s="146"/>
      <c r="L70" s="145" t="s">
        <v>1633</v>
      </c>
      <c r="M70" s="145" t="s">
        <v>1449</v>
      </c>
      <c r="N70" s="145" t="s">
        <v>1410</v>
      </c>
      <c r="O70" s="145">
        <v>601068</v>
      </c>
      <c r="P70" s="145" t="s">
        <v>1411</v>
      </c>
      <c r="Q70" s="179" t="s">
        <v>1652</v>
      </c>
      <c r="R70" s="145"/>
      <c r="S70" s="145" t="s">
        <v>1567</v>
      </c>
      <c r="T70" s="145" t="s">
        <v>1462</v>
      </c>
      <c r="U70" s="145">
        <v>89182017</v>
      </c>
    </row>
    <row r="71" ht="72" customHeight="1" spans="1:21">
      <c r="A71" s="145">
        <v>69</v>
      </c>
      <c r="B71" s="149" t="s">
        <v>1653</v>
      </c>
      <c r="C71" s="145" t="s">
        <v>1654</v>
      </c>
      <c r="D71" s="145" t="s">
        <v>1408</v>
      </c>
      <c r="E71" s="145">
        <v>1</v>
      </c>
      <c r="F71" s="146">
        <v>45</v>
      </c>
      <c r="G71" s="147">
        <v>62</v>
      </c>
      <c r="H71" s="147">
        <v>72.5</v>
      </c>
      <c r="I71" s="173">
        <v>134</v>
      </c>
      <c r="J71" s="173">
        <v>86.2</v>
      </c>
      <c r="K71" s="146">
        <f t="shared" ref="K70:K79" si="9">I71*0.4/2+J71*0.6</f>
        <v>78.52</v>
      </c>
      <c r="L71" s="145" t="s">
        <v>1655</v>
      </c>
      <c r="M71" s="145" t="s">
        <v>1410</v>
      </c>
      <c r="N71" s="145" t="s">
        <v>1410</v>
      </c>
      <c r="O71" s="145">
        <v>601069</v>
      </c>
      <c r="P71" s="145" t="s">
        <v>1436</v>
      </c>
      <c r="Q71" s="179" t="s">
        <v>1656</v>
      </c>
      <c r="R71" s="145"/>
      <c r="S71" s="145" t="s">
        <v>1657</v>
      </c>
      <c r="T71" s="145" t="s">
        <v>1658</v>
      </c>
      <c r="U71" s="145">
        <v>85761717</v>
      </c>
    </row>
    <row r="72" ht="86.25" spans="1:21">
      <c r="A72" s="145">
        <v>70</v>
      </c>
      <c r="B72" s="145" t="s">
        <v>1659</v>
      </c>
      <c r="C72" s="145" t="s">
        <v>1660</v>
      </c>
      <c r="D72" s="145" t="s">
        <v>1408</v>
      </c>
      <c r="E72" s="145">
        <v>1</v>
      </c>
      <c r="F72" s="146">
        <v>33</v>
      </c>
      <c r="G72" s="147">
        <v>66</v>
      </c>
      <c r="H72" s="147">
        <v>68.5</v>
      </c>
      <c r="I72" s="173">
        <v>134.5</v>
      </c>
      <c r="J72" s="173">
        <v>86.36</v>
      </c>
      <c r="K72" s="146">
        <f t="shared" si="9"/>
        <v>78.716</v>
      </c>
      <c r="L72" s="145" t="s">
        <v>1583</v>
      </c>
      <c r="M72" s="145" t="s">
        <v>1449</v>
      </c>
      <c r="N72" s="145" t="s">
        <v>1410</v>
      </c>
      <c r="O72" s="145">
        <v>601070</v>
      </c>
      <c r="P72" s="145" t="s">
        <v>1436</v>
      </c>
      <c r="Q72" s="184" t="s">
        <v>1661</v>
      </c>
      <c r="R72" s="145"/>
      <c r="S72" s="145" t="s">
        <v>1662</v>
      </c>
      <c r="T72" s="145" t="s">
        <v>1580</v>
      </c>
      <c r="U72" s="145">
        <v>89102765</v>
      </c>
    </row>
    <row r="73" ht="86.25" spans="1:21">
      <c r="A73" s="145">
        <v>71</v>
      </c>
      <c r="B73" s="149" t="s">
        <v>83</v>
      </c>
      <c r="C73" s="148" t="s">
        <v>1663</v>
      </c>
      <c r="D73" s="145" t="s">
        <v>1408</v>
      </c>
      <c r="E73" s="145">
        <v>1</v>
      </c>
      <c r="F73" s="146">
        <v>5</v>
      </c>
      <c r="G73" s="147">
        <v>44</v>
      </c>
      <c r="H73" s="147">
        <v>60.5</v>
      </c>
      <c r="I73" s="173">
        <v>104.5</v>
      </c>
      <c r="J73" s="173">
        <v>80.16</v>
      </c>
      <c r="K73" s="146">
        <f t="shared" si="9"/>
        <v>68.996</v>
      </c>
      <c r="L73" s="145" t="s">
        <v>1664</v>
      </c>
      <c r="M73" s="145" t="s">
        <v>1455</v>
      </c>
      <c r="N73" s="145" t="s">
        <v>1410</v>
      </c>
      <c r="O73" s="145">
        <v>601071</v>
      </c>
      <c r="P73" s="145" t="s">
        <v>1436</v>
      </c>
      <c r="Q73" s="181" t="s">
        <v>1665</v>
      </c>
      <c r="R73" s="145"/>
      <c r="S73" s="145" t="s">
        <v>1666</v>
      </c>
      <c r="T73" s="145" t="s">
        <v>1658</v>
      </c>
      <c r="U73" s="145">
        <v>85226602</v>
      </c>
    </row>
    <row r="74" ht="73.5" spans="1:21">
      <c r="A74" s="145">
        <v>72</v>
      </c>
      <c r="B74" s="159" t="s">
        <v>1667</v>
      </c>
      <c r="C74" s="148" t="s">
        <v>1663</v>
      </c>
      <c r="D74" s="148" t="s">
        <v>1408</v>
      </c>
      <c r="E74" s="145">
        <v>1</v>
      </c>
      <c r="F74" s="146">
        <v>73</v>
      </c>
      <c r="G74" s="147">
        <v>70</v>
      </c>
      <c r="H74" s="147">
        <v>72.5</v>
      </c>
      <c r="I74" s="173">
        <v>142.5</v>
      </c>
      <c r="J74" s="173">
        <v>89.14</v>
      </c>
      <c r="K74" s="146">
        <f t="shared" si="9"/>
        <v>81.984</v>
      </c>
      <c r="L74" s="145" t="s">
        <v>1668</v>
      </c>
      <c r="M74" s="145" t="s">
        <v>1410</v>
      </c>
      <c r="N74" s="145" t="s">
        <v>1410</v>
      </c>
      <c r="O74" s="145">
        <v>601072</v>
      </c>
      <c r="P74" s="145" t="s">
        <v>1411</v>
      </c>
      <c r="Q74" s="179" t="s">
        <v>1669</v>
      </c>
      <c r="R74" s="145"/>
      <c r="S74" s="145"/>
      <c r="T74" s="145" t="s">
        <v>1658</v>
      </c>
      <c r="U74" s="145">
        <v>85226602</v>
      </c>
    </row>
    <row r="75" ht="57" customHeight="1" spans="1:21">
      <c r="A75" s="145">
        <v>73</v>
      </c>
      <c r="B75" s="149" t="s">
        <v>1670</v>
      </c>
      <c r="C75" s="148" t="s">
        <v>1663</v>
      </c>
      <c r="D75" s="145" t="s">
        <v>1408</v>
      </c>
      <c r="E75" s="145">
        <v>1</v>
      </c>
      <c r="F75" s="146">
        <v>13</v>
      </c>
      <c r="G75" s="147">
        <v>60</v>
      </c>
      <c r="H75" s="147">
        <v>64.5</v>
      </c>
      <c r="I75" s="173">
        <v>124.5</v>
      </c>
      <c r="J75" s="173">
        <v>87.94</v>
      </c>
      <c r="K75" s="146">
        <f t="shared" si="9"/>
        <v>77.664</v>
      </c>
      <c r="L75" s="145" t="s">
        <v>1671</v>
      </c>
      <c r="M75" s="145" t="s">
        <v>1410</v>
      </c>
      <c r="N75" s="145" t="s">
        <v>1410</v>
      </c>
      <c r="O75" s="145">
        <v>601073</v>
      </c>
      <c r="P75" s="145" t="s">
        <v>1420</v>
      </c>
      <c r="Q75" s="179" t="s">
        <v>1672</v>
      </c>
      <c r="R75" s="145"/>
      <c r="S75" s="145"/>
      <c r="T75" s="145" t="s">
        <v>1658</v>
      </c>
      <c r="U75" s="145">
        <v>85226602</v>
      </c>
    </row>
    <row r="76" ht="36" spans="1:21">
      <c r="A76" s="145">
        <v>74</v>
      </c>
      <c r="B76" s="159" t="s">
        <v>1673</v>
      </c>
      <c r="C76" s="148" t="s">
        <v>1663</v>
      </c>
      <c r="D76" s="148" t="s">
        <v>1408</v>
      </c>
      <c r="E76" s="145">
        <v>1</v>
      </c>
      <c r="F76" s="146">
        <v>95</v>
      </c>
      <c r="G76" s="147">
        <v>68</v>
      </c>
      <c r="H76" s="147">
        <v>72</v>
      </c>
      <c r="I76" s="173">
        <v>138</v>
      </c>
      <c r="J76" s="173">
        <v>91.86</v>
      </c>
      <c r="K76" s="146">
        <f t="shared" si="9"/>
        <v>82.716</v>
      </c>
      <c r="L76" s="145" t="s">
        <v>1574</v>
      </c>
      <c r="M76" s="145" t="s">
        <v>1410</v>
      </c>
      <c r="N76" s="145" t="s">
        <v>1410</v>
      </c>
      <c r="O76" s="145">
        <v>601074</v>
      </c>
      <c r="P76" s="145" t="s">
        <v>1436</v>
      </c>
      <c r="Q76" s="179" t="s">
        <v>1674</v>
      </c>
      <c r="R76" s="145"/>
      <c r="S76" s="145"/>
      <c r="T76" s="145" t="s">
        <v>1658</v>
      </c>
      <c r="U76" s="145">
        <v>85226602</v>
      </c>
    </row>
    <row r="77" ht="51" customHeight="1" spans="1:21">
      <c r="A77" s="145">
        <v>75</v>
      </c>
      <c r="B77" s="158"/>
      <c r="C77" s="154"/>
      <c r="D77" s="154"/>
      <c r="E77" s="145">
        <v>1</v>
      </c>
      <c r="F77" s="146">
        <v>14</v>
      </c>
      <c r="G77" s="147">
        <v>76</v>
      </c>
      <c r="H77" s="147">
        <v>70.5</v>
      </c>
      <c r="I77" s="173">
        <v>146.5</v>
      </c>
      <c r="J77" s="173">
        <v>86.38</v>
      </c>
      <c r="K77" s="146">
        <f t="shared" si="9"/>
        <v>81.128</v>
      </c>
      <c r="L77" s="145" t="s">
        <v>1675</v>
      </c>
      <c r="M77" s="145" t="s">
        <v>1410</v>
      </c>
      <c r="N77" s="145" t="s">
        <v>1410</v>
      </c>
      <c r="O77" s="145">
        <v>601075</v>
      </c>
      <c r="P77" s="145" t="s">
        <v>1420</v>
      </c>
      <c r="Q77" s="179" t="s">
        <v>1676</v>
      </c>
      <c r="R77" s="145"/>
      <c r="S77" s="145"/>
      <c r="T77" s="145" t="s">
        <v>1658</v>
      </c>
      <c r="U77" s="145">
        <v>85226602</v>
      </c>
    </row>
    <row r="78" ht="49" customHeight="1" spans="1:21">
      <c r="A78" s="145">
        <v>76</v>
      </c>
      <c r="B78" s="145" t="s">
        <v>1677</v>
      </c>
      <c r="C78" s="145" t="s">
        <v>1678</v>
      </c>
      <c r="D78" s="145" t="s">
        <v>1408</v>
      </c>
      <c r="E78" s="145">
        <v>1</v>
      </c>
      <c r="F78" s="146">
        <v>18</v>
      </c>
      <c r="G78" s="147">
        <v>65</v>
      </c>
      <c r="H78" s="147">
        <v>69</v>
      </c>
      <c r="I78" s="173">
        <v>124.5</v>
      </c>
      <c r="J78" s="173">
        <v>83.98</v>
      </c>
      <c r="K78" s="146">
        <f t="shared" si="9"/>
        <v>75.288</v>
      </c>
      <c r="L78" s="145" t="s">
        <v>1679</v>
      </c>
      <c r="M78" s="145" t="s">
        <v>1455</v>
      </c>
      <c r="N78" s="145" t="s">
        <v>1410</v>
      </c>
      <c r="O78" s="145">
        <v>601076</v>
      </c>
      <c r="P78" s="145" t="s">
        <v>1436</v>
      </c>
      <c r="Q78" s="198" t="s">
        <v>1680</v>
      </c>
      <c r="R78" s="199"/>
      <c r="S78" s="200" t="s">
        <v>1681</v>
      </c>
      <c r="T78" s="145" t="s">
        <v>1682</v>
      </c>
      <c r="U78" s="145">
        <v>88310510</v>
      </c>
    </row>
    <row r="79" ht="69" customHeight="1" spans="1:21">
      <c r="A79" s="145">
        <v>77</v>
      </c>
      <c r="B79" s="148" t="s">
        <v>1683</v>
      </c>
      <c r="C79" s="148" t="s">
        <v>1684</v>
      </c>
      <c r="D79" s="148" t="s">
        <v>1441</v>
      </c>
      <c r="E79" s="145">
        <v>1</v>
      </c>
      <c r="F79" s="146">
        <v>9</v>
      </c>
      <c r="G79" s="147">
        <v>70</v>
      </c>
      <c r="H79" s="147">
        <v>65.5</v>
      </c>
      <c r="I79" s="173">
        <v>129</v>
      </c>
      <c r="J79" s="173">
        <v>88.96</v>
      </c>
      <c r="K79" s="146">
        <f t="shared" si="9"/>
        <v>79.176</v>
      </c>
      <c r="L79" s="145" t="s">
        <v>1685</v>
      </c>
      <c r="M79" s="145" t="s">
        <v>1449</v>
      </c>
      <c r="N79" s="145" t="s">
        <v>1410</v>
      </c>
      <c r="O79" s="145">
        <v>601077</v>
      </c>
      <c r="P79" s="145" t="s">
        <v>1411</v>
      </c>
      <c r="Q79" s="179" t="s">
        <v>1686</v>
      </c>
      <c r="R79" s="145"/>
      <c r="S79" s="145" t="s">
        <v>1687</v>
      </c>
      <c r="T79" s="145" t="s">
        <v>1462</v>
      </c>
      <c r="U79" s="145">
        <v>88316967</v>
      </c>
    </row>
    <row r="80" ht="47" customHeight="1" spans="1:21">
      <c r="A80" s="145">
        <v>78</v>
      </c>
      <c r="B80" s="154"/>
      <c r="C80" s="153"/>
      <c r="D80" s="154"/>
      <c r="E80" s="145">
        <v>1</v>
      </c>
      <c r="F80" s="146">
        <v>18</v>
      </c>
      <c r="G80" s="147">
        <v>60</v>
      </c>
      <c r="H80" s="147">
        <v>63.5</v>
      </c>
      <c r="I80" s="173">
        <v>123.5</v>
      </c>
      <c r="J80" s="173">
        <v>84.24</v>
      </c>
      <c r="K80" s="146">
        <f t="shared" ref="K80:K95" si="10">I80/2*0.4+J80*0.6</f>
        <v>75.244</v>
      </c>
      <c r="L80" s="145" t="s">
        <v>1688</v>
      </c>
      <c r="M80" s="145" t="s">
        <v>1449</v>
      </c>
      <c r="N80" s="145" t="s">
        <v>1410</v>
      </c>
      <c r="O80" s="145">
        <v>601078</v>
      </c>
      <c r="P80" s="145" t="s">
        <v>1411</v>
      </c>
      <c r="Q80" s="179" t="s">
        <v>1689</v>
      </c>
      <c r="R80" s="145"/>
      <c r="S80" s="145" t="s">
        <v>1690</v>
      </c>
      <c r="T80" s="145" t="s">
        <v>1462</v>
      </c>
      <c r="U80" s="145">
        <v>88316967</v>
      </c>
    </row>
    <row r="81" ht="58" customHeight="1" spans="1:21">
      <c r="A81" s="145">
        <v>79</v>
      </c>
      <c r="B81" s="148" t="s">
        <v>1691</v>
      </c>
      <c r="C81" s="148" t="s">
        <v>1684</v>
      </c>
      <c r="D81" s="148" t="s">
        <v>1408</v>
      </c>
      <c r="E81" s="145">
        <v>1</v>
      </c>
      <c r="F81" s="146">
        <v>81</v>
      </c>
      <c r="G81" s="147">
        <v>69</v>
      </c>
      <c r="H81" s="147">
        <v>70.5</v>
      </c>
      <c r="I81" s="173">
        <v>139.5</v>
      </c>
      <c r="J81" s="173">
        <v>81.1</v>
      </c>
      <c r="K81" s="146">
        <f t="shared" si="10"/>
        <v>76.56</v>
      </c>
      <c r="L81" s="145" t="s">
        <v>1583</v>
      </c>
      <c r="M81" s="145" t="s">
        <v>1455</v>
      </c>
      <c r="N81" s="145" t="s">
        <v>1410</v>
      </c>
      <c r="O81" s="145">
        <v>601079</v>
      </c>
      <c r="P81" s="145" t="s">
        <v>1436</v>
      </c>
      <c r="Q81" s="179" t="s">
        <v>1692</v>
      </c>
      <c r="R81" s="145"/>
      <c r="S81" s="145" t="s">
        <v>1457</v>
      </c>
      <c r="T81" s="145" t="s">
        <v>1462</v>
      </c>
      <c r="U81" s="145">
        <v>85098500</v>
      </c>
    </row>
    <row r="82" ht="60" customHeight="1" spans="1:21">
      <c r="A82" s="145">
        <v>80</v>
      </c>
      <c r="B82" s="154"/>
      <c r="C82" s="153"/>
      <c r="D82" s="154"/>
      <c r="E82" s="145">
        <v>1</v>
      </c>
      <c r="F82" s="146">
        <v>8</v>
      </c>
      <c r="G82" s="147">
        <v>66</v>
      </c>
      <c r="H82" s="147">
        <v>76.5</v>
      </c>
      <c r="I82" s="173">
        <v>142.5</v>
      </c>
      <c r="J82" s="173">
        <v>85.58</v>
      </c>
      <c r="K82" s="146">
        <f t="shared" si="10"/>
        <v>79.848</v>
      </c>
      <c r="L82" s="145" t="s">
        <v>1693</v>
      </c>
      <c r="M82" s="145" t="s">
        <v>1455</v>
      </c>
      <c r="N82" s="145" t="s">
        <v>1410</v>
      </c>
      <c r="O82" s="145">
        <v>601080</v>
      </c>
      <c r="P82" s="145" t="s">
        <v>1436</v>
      </c>
      <c r="Q82" s="179" t="s">
        <v>1694</v>
      </c>
      <c r="R82" s="145"/>
      <c r="S82" s="145" t="s">
        <v>1457</v>
      </c>
      <c r="T82" s="145" t="s">
        <v>1462</v>
      </c>
      <c r="U82" s="145">
        <v>85098500</v>
      </c>
    </row>
    <row r="83" ht="75" customHeight="1" spans="1:21">
      <c r="A83" s="145">
        <v>81</v>
      </c>
      <c r="B83" s="148" t="s">
        <v>1695</v>
      </c>
      <c r="C83" s="145" t="s">
        <v>1684</v>
      </c>
      <c r="D83" s="148" t="s">
        <v>1441</v>
      </c>
      <c r="E83" s="145">
        <v>1</v>
      </c>
      <c r="F83" s="146">
        <v>13</v>
      </c>
      <c r="G83" s="147">
        <v>65</v>
      </c>
      <c r="H83" s="147">
        <v>63.5</v>
      </c>
      <c r="I83" s="173">
        <v>128.5</v>
      </c>
      <c r="J83" s="173">
        <v>82.68</v>
      </c>
      <c r="K83" s="146">
        <f t="shared" si="10"/>
        <v>75.308</v>
      </c>
      <c r="L83" s="145" t="s">
        <v>1696</v>
      </c>
      <c r="M83" s="145" t="s">
        <v>1410</v>
      </c>
      <c r="N83" s="145" t="s">
        <v>1410</v>
      </c>
      <c r="O83" s="145">
        <v>601081</v>
      </c>
      <c r="P83" s="175" t="s">
        <v>675</v>
      </c>
      <c r="Q83" s="179" t="s">
        <v>1410</v>
      </c>
      <c r="R83" s="145"/>
      <c r="S83" s="175" t="s">
        <v>1697</v>
      </c>
      <c r="T83" s="145" t="s">
        <v>1608</v>
      </c>
      <c r="U83" s="145">
        <v>81193857</v>
      </c>
    </row>
    <row r="84" ht="53" customHeight="1" spans="1:21">
      <c r="A84" s="145">
        <v>82</v>
      </c>
      <c r="B84" s="153"/>
      <c r="C84" s="145"/>
      <c r="D84" s="153"/>
      <c r="E84" s="145">
        <v>1</v>
      </c>
      <c r="F84" s="146">
        <v>56</v>
      </c>
      <c r="G84" s="147">
        <v>68</v>
      </c>
      <c r="H84" s="147">
        <v>73</v>
      </c>
      <c r="I84" s="173">
        <v>141</v>
      </c>
      <c r="J84" s="173">
        <v>82.02</v>
      </c>
      <c r="K84" s="146">
        <f t="shared" si="10"/>
        <v>77.412</v>
      </c>
      <c r="L84" s="145" t="s">
        <v>1698</v>
      </c>
      <c r="M84" s="145" t="s">
        <v>1410</v>
      </c>
      <c r="N84" s="145" t="s">
        <v>1410</v>
      </c>
      <c r="O84" s="145">
        <v>601082</v>
      </c>
      <c r="P84" s="145" t="s">
        <v>1450</v>
      </c>
      <c r="Q84" s="179" t="s">
        <v>1618</v>
      </c>
      <c r="R84" s="145"/>
      <c r="S84" s="145"/>
      <c r="T84" s="145" t="s">
        <v>1608</v>
      </c>
      <c r="U84" s="145">
        <v>81193857</v>
      </c>
    </row>
    <row r="85" ht="69" customHeight="1" spans="1:21">
      <c r="A85" s="145">
        <v>83</v>
      </c>
      <c r="B85" s="153"/>
      <c r="C85" s="145"/>
      <c r="D85" s="153"/>
      <c r="E85" s="145">
        <v>1</v>
      </c>
      <c r="F85" s="146">
        <v>3</v>
      </c>
      <c r="G85" s="147">
        <v>56</v>
      </c>
      <c r="H85" s="147">
        <v>64</v>
      </c>
      <c r="I85" s="173">
        <v>112.5</v>
      </c>
      <c r="J85" s="173">
        <v>80.04</v>
      </c>
      <c r="K85" s="146">
        <f t="shared" si="10"/>
        <v>70.524</v>
      </c>
      <c r="L85" s="145" t="s">
        <v>1699</v>
      </c>
      <c r="M85" s="145" t="s">
        <v>1449</v>
      </c>
      <c r="N85" s="145" t="s">
        <v>1410</v>
      </c>
      <c r="O85" s="145">
        <v>601083</v>
      </c>
      <c r="P85" s="145" t="s">
        <v>1450</v>
      </c>
      <c r="Q85" s="181" t="s">
        <v>1700</v>
      </c>
      <c r="R85" s="145"/>
      <c r="S85" s="145" t="s">
        <v>1701</v>
      </c>
      <c r="T85" s="145" t="s">
        <v>1608</v>
      </c>
      <c r="U85" s="145">
        <v>81193857</v>
      </c>
    </row>
    <row r="86" ht="54" customHeight="1" spans="1:21">
      <c r="A86" s="145">
        <v>84</v>
      </c>
      <c r="B86" s="154"/>
      <c r="C86" s="145"/>
      <c r="D86" s="154"/>
      <c r="E86" s="145">
        <v>1</v>
      </c>
      <c r="F86" s="146">
        <v>50</v>
      </c>
      <c r="G86" s="147">
        <v>65</v>
      </c>
      <c r="H86" s="147">
        <v>65.5</v>
      </c>
      <c r="I86" s="173">
        <v>124.5</v>
      </c>
      <c r="J86" s="173">
        <v>84.66</v>
      </c>
      <c r="K86" s="146">
        <f t="shared" si="10"/>
        <v>75.696</v>
      </c>
      <c r="L86" s="145" t="s">
        <v>1702</v>
      </c>
      <c r="M86" s="145" t="s">
        <v>1455</v>
      </c>
      <c r="N86" s="145" t="s">
        <v>1410</v>
      </c>
      <c r="O86" s="145">
        <v>601084</v>
      </c>
      <c r="P86" s="145" t="s">
        <v>1450</v>
      </c>
      <c r="Q86" s="179" t="s">
        <v>1703</v>
      </c>
      <c r="R86" s="145"/>
      <c r="S86" s="145" t="s">
        <v>1457</v>
      </c>
      <c r="T86" s="145" t="s">
        <v>1608</v>
      </c>
      <c r="U86" s="145">
        <v>81193857</v>
      </c>
    </row>
    <row r="87" ht="62" customHeight="1" spans="1:21">
      <c r="A87" s="145">
        <v>85</v>
      </c>
      <c r="B87" s="145" t="s">
        <v>1704</v>
      </c>
      <c r="C87" s="154" t="s">
        <v>1684</v>
      </c>
      <c r="D87" s="145" t="s">
        <v>1441</v>
      </c>
      <c r="E87" s="145">
        <v>1</v>
      </c>
      <c r="F87" s="146">
        <v>19</v>
      </c>
      <c r="G87" s="147">
        <v>60</v>
      </c>
      <c r="H87" s="147">
        <v>66.5</v>
      </c>
      <c r="I87" s="173">
        <v>126.5</v>
      </c>
      <c r="J87" s="173">
        <v>84.26</v>
      </c>
      <c r="K87" s="146">
        <f t="shared" si="10"/>
        <v>75.856</v>
      </c>
      <c r="L87" s="145" t="s">
        <v>1705</v>
      </c>
      <c r="M87" s="145" t="s">
        <v>1449</v>
      </c>
      <c r="N87" s="145" t="s">
        <v>1410</v>
      </c>
      <c r="O87" s="145">
        <v>601085</v>
      </c>
      <c r="P87" s="145" t="s">
        <v>1450</v>
      </c>
      <c r="Q87" s="179" t="s">
        <v>1618</v>
      </c>
      <c r="R87" s="175" t="s">
        <v>1619</v>
      </c>
      <c r="S87" s="175" t="s">
        <v>1706</v>
      </c>
      <c r="T87" s="145" t="s">
        <v>1707</v>
      </c>
      <c r="U87" s="145">
        <v>82591256</v>
      </c>
    </row>
    <row r="88" ht="90" customHeight="1" spans="1:21">
      <c r="A88" s="145">
        <v>86</v>
      </c>
      <c r="B88" s="145" t="s">
        <v>1708</v>
      </c>
      <c r="C88" s="148" t="s">
        <v>1709</v>
      </c>
      <c r="D88" s="145" t="s">
        <v>1408</v>
      </c>
      <c r="E88" s="145">
        <v>1</v>
      </c>
      <c r="F88" s="146">
        <v>80</v>
      </c>
      <c r="G88" s="147">
        <v>61</v>
      </c>
      <c r="H88" s="147">
        <v>69.5</v>
      </c>
      <c r="I88" s="173">
        <v>129</v>
      </c>
      <c r="J88" s="173">
        <v>81.56</v>
      </c>
      <c r="K88" s="146">
        <f t="shared" si="10"/>
        <v>74.736</v>
      </c>
      <c r="L88" s="145" t="s">
        <v>1710</v>
      </c>
      <c r="M88" s="145" t="s">
        <v>1410</v>
      </c>
      <c r="N88" s="145" t="s">
        <v>1410</v>
      </c>
      <c r="O88" s="145">
        <v>601086</v>
      </c>
      <c r="P88" s="145" t="s">
        <v>1411</v>
      </c>
      <c r="Q88" s="179" t="s">
        <v>1711</v>
      </c>
      <c r="R88" s="145"/>
      <c r="S88" s="145"/>
      <c r="T88" s="145" t="s">
        <v>1712</v>
      </c>
      <c r="U88" s="145">
        <v>88095664</v>
      </c>
    </row>
    <row r="89" ht="76" customHeight="1" spans="1:21">
      <c r="A89" s="145">
        <v>87</v>
      </c>
      <c r="B89" s="145" t="s">
        <v>1713</v>
      </c>
      <c r="C89" s="148" t="s">
        <v>1709</v>
      </c>
      <c r="D89" s="145" t="s">
        <v>1408</v>
      </c>
      <c r="E89" s="145">
        <v>1</v>
      </c>
      <c r="F89" s="146">
        <v>68</v>
      </c>
      <c r="G89" s="147">
        <v>71</v>
      </c>
      <c r="H89" s="147">
        <v>64</v>
      </c>
      <c r="I89" s="173">
        <v>133.5</v>
      </c>
      <c r="J89" s="173">
        <v>82.48</v>
      </c>
      <c r="K89" s="146">
        <f t="shared" si="10"/>
        <v>76.188</v>
      </c>
      <c r="L89" s="145" t="s">
        <v>1710</v>
      </c>
      <c r="M89" s="145" t="s">
        <v>1410</v>
      </c>
      <c r="N89" s="145" t="s">
        <v>1410</v>
      </c>
      <c r="O89" s="145">
        <v>601087</v>
      </c>
      <c r="P89" s="145" t="s">
        <v>1411</v>
      </c>
      <c r="Q89" s="179" t="s">
        <v>1711</v>
      </c>
      <c r="R89" s="145"/>
      <c r="S89" s="145"/>
      <c r="T89" s="145" t="s">
        <v>1712</v>
      </c>
      <c r="U89" s="145">
        <v>88095664</v>
      </c>
    </row>
    <row r="90" ht="49.5" spans="1:21">
      <c r="A90" s="145">
        <v>88</v>
      </c>
      <c r="B90" s="145" t="s">
        <v>1714</v>
      </c>
      <c r="C90" s="148" t="s">
        <v>1709</v>
      </c>
      <c r="D90" s="145" t="s">
        <v>1408</v>
      </c>
      <c r="E90" s="145">
        <v>1</v>
      </c>
      <c r="F90" s="146">
        <v>66</v>
      </c>
      <c r="G90" s="147">
        <v>65</v>
      </c>
      <c r="H90" s="147">
        <v>70</v>
      </c>
      <c r="I90" s="173">
        <v>135</v>
      </c>
      <c r="J90" s="173">
        <v>83.3</v>
      </c>
      <c r="K90" s="146">
        <f t="shared" si="10"/>
        <v>76.98</v>
      </c>
      <c r="L90" s="145" t="s">
        <v>1710</v>
      </c>
      <c r="M90" s="145" t="s">
        <v>1410</v>
      </c>
      <c r="N90" s="145" t="s">
        <v>1410</v>
      </c>
      <c r="O90" s="145">
        <v>601088</v>
      </c>
      <c r="P90" s="145" t="s">
        <v>1411</v>
      </c>
      <c r="Q90" s="179" t="s">
        <v>1715</v>
      </c>
      <c r="R90" s="145"/>
      <c r="S90" s="145"/>
      <c r="T90" s="145" t="s">
        <v>1712</v>
      </c>
      <c r="U90" s="145">
        <v>88095664</v>
      </c>
    </row>
    <row r="91" ht="61.5" spans="1:21">
      <c r="A91" s="145">
        <v>89</v>
      </c>
      <c r="B91" s="145" t="s">
        <v>1716</v>
      </c>
      <c r="C91" s="148" t="s">
        <v>1709</v>
      </c>
      <c r="D91" s="145" t="s">
        <v>1408</v>
      </c>
      <c r="E91" s="145">
        <v>1</v>
      </c>
      <c r="F91" s="146">
        <v>23</v>
      </c>
      <c r="G91" s="147">
        <v>58</v>
      </c>
      <c r="H91" s="147">
        <v>72.5</v>
      </c>
      <c r="I91" s="173">
        <v>130.5</v>
      </c>
      <c r="J91" s="173">
        <v>81.92</v>
      </c>
      <c r="K91" s="146">
        <f t="shared" si="10"/>
        <v>75.252</v>
      </c>
      <c r="L91" s="145" t="s">
        <v>1710</v>
      </c>
      <c r="M91" s="145" t="s">
        <v>1410</v>
      </c>
      <c r="N91" s="145" t="s">
        <v>1410</v>
      </c>
      <c r="O91" s="145">
        <v>601089</v>
      </c>
      <c r="P91" s="145" t="s">
        <v>1411</v>
      </c>
      <c r="Q91" s="179" t="s">
        <v>1717</v>
      </c>
      <c r="R91" s="145"/>
      <c r="S91" s="145"/>
      <c r="T91" s="145" t="s">
        <v>1712</v>
      </c>
      <c r="U91" s="145">
        <v>88095664</v>
      </c>
    </row>
    <row r="92" ht="55" customHeight="1" spans="1:21">
      <c r="A92" s="145">
        <v>90</v>
      </c>
      <c r="B92" s="145" t="s">
        <v>1718</v>
      </c>
      <c r="C92" s="145" t="s">
        <v>1719</v>
      </c>
      <c r="D92" s="145" t="s">
        <v>1408</v>
      </c>
      <c r="E92" s="145">
        <v>1</v>
      </c>
      <c r="F92" s="146">
        <v>31</v>
      </c>
      <c r="G92" s="147">
        <v>71</v>
      </c>
      <c r="H92" s="147">
        <v>73</v>
      </c>
      <c r="I92" s="173">
        <v>144</v>
      </c>
      <c r="J92" s="173">
        <v>83.24</v>
      </c>
      <c r="K92" s="146">
        <f t="shared" si="10"/>
        <v>78.744</v>
      </c>
      <c r="L92" s="145" t="s">
        <v>1583</v>
      </c>
      <c r="M92" s="145" t="s">
        <v>1410</v>
      </c>
      <c r="N92" s="145" t="s">
        <v>1410</v>
      </c>
      <c r="O92" s="145">
        <v>601090</v>
      </c>
      <c r="P92" s="145" t="s">
        <v>1436</v>
      </c>
      <c r="Q92" s="179" t="s">
        <v>1618</v>
      </c>
      <c r="R92" s="145"/>
      <c r="S92" s="145"/>
      <c r="T92" s="145" t="s">
        <v>1720</v>
      </c>
      <c r="U92" s="145" t="s">
        <v>1721</v>
      </c>
    </row>
    <row r="93" ht="64" customHeight="1" spans="1:21">
      <c r="A93" s="145">
        <v>91</v>
      </c>
      <c r="B93" s="145" t="s">
        <v>1722</v>
      </c>
      <c r="C93" s="145" t="s">
        <v>1723</v>
      </c>
      <c r="D93" s="145" t="s">
        <v>1408</v>
      </c>
      <c r="E93" s="145">
        <v>1</v>
      </c>
      <c r="F93" s="146">
        <v>20</v>
      </c>
      <c r="G93" s="147">
        <v>69</v>
      </c>
      <c r="H93" s="147">
        <v>72</v>
      </c>
      <c r="I93" s="173">
        <v>141</v>
      </c>
      <c r="J93" s="173">
        <v>82.88</v>
      </c>
      <c r="K93" s="146">
        <f t="shared" si="10"/>
        <v>77.928</v>
      </c>
      <c r="L93" s="145" t="s">
        <v>1602</v>
      </c>
      <c r="M93" s="145" t="s">
        <v>1410</v>
      </c>
      <c r="N93" s="145" t="s">
        <v>1410</v>
      </c>
      <c r="O93" s="145">
        <v>601091</v>
      </c>
      <c r="P93" s="145" t="s">
        <v>1436</v>
      </c>
      <c r="Q93" s="184" t="s">
        <v>1724</v>
      </c>
      <c r="R93" s="145"/>
      <c r="S93" s="145"/>
      <c r="T93" s="145" t="s">
        <v>1725</v>
      </c>
      <c r="U93" s="145">
        <v>88405795</v>
      </c>
    </row>
    <row r="94" ht="48" spans="1:21">
      <c r="A94" s="145">
        <v>92</v>
      </c>
      <c r="B94" s="148" t="s">
        <v>1726</v>
      </c>
      <c r="C94" s="148" t="s">
        <v>1727</v>
      </c>
      <c r="D94" s="148" t="s">
        <v>1408</v>
      </c>
      <c r="E94" s="145">
        <v>1</v>
      </c>
      <c r="F94" s="146">
        <v>30</v>
      </c>
      <c r="G94" s="164">
        <v>62</v>
      </c>
      <c r="H94" s="164">
        <v>71</v>
      </c>
      <c r="I94" s="173">
        <v>133</v>
      </c>
      <c r="J94" s="173">
        <v>83.48</v>
      </c>
      <c r="K94" s="146">
        <f t="shared" si="10"/>
        <v>76.688</v>
      </c>
      <c r="L94" s="145" t="s">
        <v>1520</v>
      </c>
      <c r="M94" s="145" t="s">
        <v>1410</v>
      </c>
      <c r="N94" s="145" t="s">
        <v>1468</v>
      </c>
      <c r="O94" s="145">
        <v>601092</v>
      </c>
      <c r="P94" s="145" t="s">
        <v>1436</v>
      </c>
      <c r="Q94" s="179" t="s">
        <v>1728</v>
      </c>
      <c r="R94" s="145"/>
      <c r="S94" s="145"/>
      <c r="T94" s="145" t="s">
        <v>1729</v>
      </c>
      <c r="U94" s="145">
        <v>85383301</v>
      </c>
    </row>
    <row r="95" ht="48" spans="1:21">
      <c r="A95" s="145">
        <v>93</v>
      </c>
      <c r="B95" s="154"/>
      <c r="C95" s="154"/>
      <c r="D95" s="154"/>
      <c r="E95" s="145">
        <v>1</v>
      </c>
      <c r="F95" s="146">
        <v>45</v>
      </c>
      <c r="G95" s="147">
        <v>69</v>
      </c>
      <c r="H95" s="147">
        <v>71</v>
      </c>
      <c r="I95" s="173">
        <v>140</v>
      </c>
      <c r="J95" s="173">
        <v>82.52</v>
      </c>
      <c r="K95" s="146">
        <f t="shared" si="10"/>
        <v>77.512</v>
      </c>
      <c r="L95" s="145" t="s">
        <v>1525</v>
      </c>
      <c r="M95" s="145" t="s">
        <v>1410</v>
      </c>
      <c r="N95" s="145" t="s">
        <v>1472</v>
      </c>
      <c r="O95" s="145">
        <v>601093</v>
      </c>
      <c r="P95" s="145" t="s">
        <v>1436</v>
      </c>
      <c r="Q95" s="179" t="s">
        <v>1728</v>
      </c>
      <c r="R95" s="145"/>
      <c r="S95" s="145"/>
      <c r="T95" s="145" t="s">
        <v>1729</v>
      </c>
      <c r="U95" s="145">
        <v>85383301</v>
      </c>
    </row>
    <row r="96" ht="62" customHeight="1" spans="1:21">
      <c r="A96" s="145">
        <v>94</v>
      </c>
      <c r="B96" s="148" t="s">
        <v>1730</v>
      </c>
      <c r="C96" s="148" t="s">
        <v>1731</v>
      </c>
      <c r="D96" s="148" t="s">
        <v>1408</v>
      </c>
      <c r="E96" s="145">
        <v>1</v>
      </c>
      <c r="F96" s="146">
        <v>39</v>
      </c>
      <c r="G96" s="147">
        <v>62</v>
      </c>
      <c r="H96" s="147">
        <v>71.5</v>
      </c>
      <c r="I96" s="173">
        <v>130.5</v>
      </c>
      <c r="J96" s="173">
        <v>83.48</v>
      </c>
      <c r="K96" s="177">
        <f>I96*0.4/2+J96*0.6</f>
        <v>76.188</v>
      </c>
      <c r="L96" s="145" t="s">
        <v>1732</v>
      </c>
      <c r="M96" s="145" t="s">
        <v>1449</v>
      </c>
      <c r="N96" s="145" t="s">
        <v>1410</v>
      </c>
      <c r="O96" s="145">
        <v>601094</v>
      </c>
      <c r="P96" s="145" t="s">
        <v>1436</v>
      </c>
      <c r="Q96" s="179" t="s">
        <v>1618</v>
      </c>
      <c r="R96" s="145"/>
      <c r="S96" s="175" t="s">
        <v>1567</v>
      </c>
      <c r="T96" s="145" t="s">
        <v>1733</v>
      </c>
      <c r="U96" s="145" t="s">
        <v>1734</v>
      </c>
    </row>
    <row r="97" ht="80" customHeight="1" spans="1:21">
      <c r="A97" s="145">
        <v>95</v>
      </c>
      <c r="B97" s="154"/>
      <c r="C97" s="154"/>
      <c r="D97" s="154"/>
      <c r="E97" s="145">
        <v>1</v>
      </c>
      <c r="F97" s="146">
        <v>5</v>
      </c>
      <c r="G97" s="147">
        <v>48</v>
      </c>
      <c r="H97" s="147">
        <v>69</v>
      </c>
      <c r="I97" s="173">
        <v>117</v>
      </c>
      <c r="J97" s="173">
        <v>80.04</v>
      </c>
      <c r="K97" s="146">
        <f t="shared" ref="K96:K99" si="11">I97/2*0.4+J97*0.6</f>
        <v>71.424</v>
      </c>
      <c r="L97" s="145" t="s">
        <v>1735</v>
      </c>
      <c r="M97" s="145" t="s">
        <v>1410</v>
      </c>
      <c r="N97" s="145" t="s">
        <v>1410</v>
      </c>
      <c r="O97" s="145">
        <v>601095</v>
      </c>
      <c r="P97" s="145" t="s">
        <v>1436</v>
      </c>
      <c r="Q97" s="179" t="s">
        <v>1736</v>
      </c>
      <c r="R97" s="145"/>
      <c r="S97" s="145"/>
      <c r="T97" s="145" t="s">
        <v>1733</v>
      </c>
      <c r="U97" s="145" t="s">
        <v>1734</v>
      </c>
    </row>
    <row r="98" ht="65" customHeight="1" spans="1:21">
      <c r="A98" s="145">
        <v>96</v>
      </c>
      <c r="B98" s="145" t="s">
        <v>1737</v>
      </c>
      <c r="C98" s="145" t="s">
        <v>1738</v>
      </c>
      <c r="D98" s="145" t="s">
        <v>1408</v>
      </c>
      <c r="E98" s="145">
        <v>1</v>
      </c>
      <c r="F98" s="146">
        <v>38</v>
      </c>
      <c r="G98" s="147">
        <v>65</v>
      </c>
      <c r="H98" s="147">
        <v>59.5</v>
      </c>
      <c r="I98" s="173">
        <v>123.5</v>
      </c>
      <c r="J98" s="173">
        <v>82.26</v>
      </c>
      <c r="K98" s="146">
        <f t="shared" si="11"/>
        <v>74.056</v>
      </c>
      <c r="L98" s="148" t="s">
        <v>1476</v>
      </c>
      <c r="M98" s="148" t="s">
        <v>1449</v>
      </c>
      <c r="N98" s="148" t="s">
        <v>1410</v>
      </c>
      <c r="O98" s="145">
        <v>601096</v>
      </c>
      <c r="P98" s="148" t="s">
        <v>1450</v>
      </c>
      <c r="Q98" s="201" t="s">
        <v>1618</v>
      </c>
      <c r="R98" s="148"/>
      <c r="S98" s="148" t="s">
        <v>1739</v>
      </c>
      <c r="T98" s="145" t="s">
        <v>1568</v>
      </c>
      <c r="U98" s="145">
        <v>85140881</v>
      </c>
    </row>
    <row r="99" ht="99" customHeight="1" spans="1:21">
      <c r="A99" s="145">
        <v>97</v>
      </c>
      <c r="B99" s="148" t="s">
        <v>1740</v>
      </c>
      <c r="C99" s="148" t="s">
        <v>1741</v>
      </c>
      <c r="D99" s="148" t="s">
        <v>1408</v>
      </c>
      <c r="E99" s="145">
        <v>1</v>
      </c>
      <c r="F99" s="146">
        <v>19</v>
      </c>
      <c r="G99" s="147">
        <v>63</v>
      </c>
      <c r="H99" s="147">
        <v>71</v>
      </c>
      <c r="I99" s="173">
        <v>134</v>
      </c>
      <c r="J99" s="173">
        <v>79.78</v>
      </c>
      <c r="K99" s="146">
        <f t="shared" si="11"/>
        <v>74.668</v>
      </c>
      <c r="L99" s="145" t="s">
        <v>1742</v>
      </c>
      <c r="M99" s="145" t="s">
        <v>1449</v>
      </c>
      <c r="N99" s="145" t="s">
        <v>1410</v>
      </c>
      <c r="O99" s="145">
        <v>601097</v>
      </c>
      <c r="P99" s="175" t="s">
        <v>1411</v>
      </c>
      <c r="Q99" s="184" t="s">
        <v>1743</v>
      </c>
      <c r="R99" s="145"/>
      <c r="S99" s="145" t="s">
        <v>1744</v>
      </c>
      <c r="T99" s="145" t="s">
        <v>1745</v>
      </c>
      <c r="U99" s="145">
        <v>89170228</v>
      </c>
    </row>
    <row r="100" ht="24" spans="1:21">
      <c r="A100" s="145">
        <v>98</v>
      </c>
      <c r="B100" s="154"/>
      <c r="C100" s="154"/>
      <c r="D100" s="154"/>
      <c r="E100" s="145">
        <v>1</v>
      </c>
      <c r="F100" s="146">
        <v>30</v>
      </c>
      <c r="G100" s="147">
        <v>59</v>
      </c>
      <c r="H100" s="147">
        <v>65.5</v>
      </c>
      <c r="I100" s="173">
        <v>118.5</v>
      </c>
      <c r="J100" s="173">
        <v>84.02</v>
      </c>
      <c r="K100" s="146">
        <f t="shared" ref="K100:K107" si="12">I100*0.2+J100*0.6</f>
        <v>74.112</v>
      </c>
      <c r="L100" s="145" t="s">
        <v>1746</v>
      </c>
      <c r="M100" s="145" t="s">
        <v>1410</v>
      </c>
      <c r="N100" s="145" t="s">
        <v>1410</v>
      </c>
      <c r="O100" s="145">
        <v>601098</v>
      </c>
      <c r="P100" s="175" t="s">
        <v>838</v>
      </c>
      <c r="Q100" s="179" t="s">
        <v>1410</v>
      </c>
      <c r="R100" s="145"/>
      <c r="S100" s="145" t="s">
        <v>1445</v>
      </c>
      <c r="T100" s="145" t="s">
        <v>1745</v>
      </c>
      <c r="U100" s="145">
        <v>89170228</v>
      </c>
    </row>
    <row r="101" ht="74" customHeight="1" spans="1:21">
      <c r="A101" s="145">
        <v>99</v>
      </c>
      <c r="B101" s="145" t="s">
        <v>1747</v>
      </c>
      <c r="C101" s="145" t="s">
        <v>1748</v>
      </c>
      <c r="D101" s="145" t="s">
        <v>1408</v>
      </c>
      <c r="E101" s="145">
        <v>1</v>
      </c>
      <c r="F101" s="146">
        <v>31</v>
      </c>
      <c r="G101" s="147">
        <v>69</v>
      </c>
      <c r="H101" s="147">
        <v>70.5</v>
      </c>
      <c r="I101" s="173">
        <v>138.5</v>
      </c>
      <c r="J101" s="173">
        <v>83.34</v>
      </c>
      <c r="K101" s="146">
        <f t="shared" si="12"/>
        <v>77.704</v>
      </c>
      <c r="L101" s="175" t="s">
        <v>1520</v>
      </c>
      <c r="M101" s="145" t="s">
        <v>1410</v>
      </c>
      <c r="N101" s="145" t="s">
        <v>1410</v>
      </c>
      <c r="O101" s="145">
        <v>601099</v>
      </c>
      <c r="P101" s="145" t="s">
        <v>1436</v>
      </c>
      <c r="Q101" s="179" t="s">
        <v>1749</v>
      </c>
      <c r="R101" s="145"/>
      <c r="S101" s="145"/>
      <c r="T101" s="145" t="s">
        <v>1750</v>
      </c>
      <c r="U101" s="145">
        <v>88178221</v>
      </c>
    </row>
    <row r="102" ht="24.75" spans="1:21">
      <c r="A102" s="145">
        <v>100</v>
      </c>
      <c r="B102" s="145"/>
      <c r="C102" s="145"/>
      <c r="D102" s="145"/>
      <c r="E102" s="145">
        <v>1</v>
      </c>
      <c r="F102" s="146">
        <v>132</v>
      </c>
      <c r="G102" s="147">
        <v>68</v>
      </c>
      <c r="H102" s="147">
        <v>73.5</v>
      </c>
      <c r="I102" s="173">
        <v>141.5</v>
      </c>
      <c r="J102" s="173">
        <v>83.74</v>
      </c>
      <c r="K102" s="146">
        <f t="shared" si="12"/>
        <v>78.544</v>
      </c>
      <c r="L102" s="175" t="s">
        <v>1525</v>
      </c>
      <c r="M102" s="145" t="s">
        <v>1449</v>
      </c>
      <c r="N102" s="145" t="s">
        <v>1410</v>
      </c>
      <c r="O102" s="145">
        <v>601100</v>
      </c>
      <c r="P102" s="145" t="s">
        <v>1436</v>
      </c>
      <c r="Q102" s="179" t="s">
        <v>1751</v>
      </c>
      <c r="R102" s="145"/>
      <c r="S102" s="175" t="s">
        <v>1567</v>
      </c>
      <c r="T102" s="145" t="s">
        <v>1750</v>
      </c>
      <c r="U102" s="145">
        <v>88178221</v>
      </c>
    </row>
    <row r="103" ht="98.25" spans="1:21">
      <c r="A103" s="145">
        <v>101</v>
      </c>
      <c r="B103" s="145" t="s">
        <v>1752</v>
      </c>
      <c r="C103" s="145" t="s">
        <v>1753</v>
      </c>
      <c r="D103" s="145" t="s">
        <v>1408</v>
      </c>
      <c r="E103" s="145">
        <v>1</v>
      </c>
      <c r="F103" s="146">
        <v>13</v>
      </c>
      <c r="G103" s="147">
        <v>63</v>
      </c>
      <c r="H103" s="147">
        <v>73.5</v>
      </c>
      <c r="I103" s="173">
        <v>136.5</v>
      </c>
      <c r="J103" s="173">
        <v>77.6</v>
      </c>
      <c r="K103" s="146">
        <f t="shared" si="12"/>
        <v>73.86</v>
      </c>
      <c r="L103" s="145" t="s">
        <v>1754</v>
      </c>
      <c r="M103" s="145" t="s">
        <v>1455</v>
      </c>
      <c r="N103" s="145" t="s">
        <v>1410</v>
      </c>
      <c r="O103" s="145">
        <v>601101</v>
      </c>
      <c r="P103" s="145" t="s">
        <v>1436</v>
      </c>
      <c r="Q103" s="179" t="s">
        <v>1755</v>
      </c>
      <c r="R103" s="145"/>
      <c r="S103" s="145" t="s">
        <v>1457</v>
      </c>
      <c r="T103" s="145" t="s">
        <v>1644</v>
      </c>
      <c r="U103" s="145">
        <v>82780137</v>
      </c>
    </row>
    <row r="104" ht="74.25" spans="1:21">
      <c r="A104" s="145">
        <v>102</v>
      </c>
      <c r="B104" s="145" t="s">
        <v>1756</v>
      </c>
      <c r="C104" s="145" t="s">
        <v>1757</v>
      </c>
      <c r="D104" s="145" t="s">
        <v>1408</v>
      </c>
      <c r="E104" s="145">
        <v>1</v>
      </c>
      <c r="F104" s="146">
        <v>113</v>
      </c>
      <c r="G104" s="147">
        <v>70</v>
      </c>
      <c r="H104" s="147">
        <v>73.5</v>
      </c>
      <c r="I104" s="173">
        <v>136.5</v>
      </c>
      <c r="J104" s="173">
        <v>78.82</v>
      </c>
      <c r="K104" s="146">
        <f t="shared" si="12"/>
        <v>74.592</v>
      </c>
      <c r="L104" s="145" t="s">
        <v>1758</v>
      </c>
      <c r="M104" s="145" t="s">
        <v>1449</v>
      </c>
      <c r="N104" s="145" t="s">
        <v>1410</v>
      </c>
      <c r="O104" s="145">
        <v>601102</v>
      </c>
      <c r="P104" s="145" t="s">
        <v>1450</v>
      </c>
      <c r="Q104" s="179" t="s">
        <v>1759</v>
      </c>
      <c r="R104" s="145"/>
      <c r="S104" s="145" t="s">
        <v>1760</v>
      </c>
      <c r="T104" s="145" t="s">
        <v>1563</v>
      </c>
      <c r="U104" s="145">
        <v>88609437</v>
      </c>
    </row>
    <row r="105" ht="74.25" spans="1:21">
      <c r="A105" s="145">
        <v>103</v>
      </c>
      <c r="B105" s="148" t="s">
        <v>1761</v>
      </c>
      <c r="C105" s="148" t="s">
        <v>1762</v>
      </c>
      <c r="D105" s="148" t="s">
        <v>1408</v>
      </c>
      <c r="E105" s="145">
        <v>1</v>
      </c>
      <c r="F105" s="146">
        <v>32</v>
      </c>
      <c r="G105" s="147">
        <v>62</v>
      </c>
      <c r="H105" s="147">
        <v>60.5</v>
      </c>
      <c r="I105" s="173">
        <v>119.5</v>
      </c>
      <c r="J105" s="173">
        <v>82.46</v>
      </c>
      <c r="K105" s="146">
        <f t="shared" si="12"/>
        <v>73.376</v>
      </c>
      <c r="L105" s="175" t="s">
        <v>1763</v>
      </c>
      <c r="M105" s="145" t="s">
        <v>1410</v>
      </c>
      <c r="N105" s="145" t="s">
        <v>1410</v>
      </c>
      <c r="O105" s="145">
        <v>601103</v>
      </c>
      <c r="P105" s="145" t="s">
        <v>1436</v>
      </c>
      <c r="Q105" s="181" t="s">
        <v>1764</v>
      </c>
      <c r="R105" s="145"/>
      <c r="S105" s="175" t="s">
        <v>1498</v>
      </c>
      <c r="T105" s="145" t="s">
        <v>1765</v>
      </c>
      <c r="U105" s="145">
        <v>88028248</v>
      </c>
    </row>
    <row r="106" ht="84" customHeight="1" spans="1:21">
      <c r="A106" s="145">
        <v>104</v>
      </c>
      <c r="B106" s="154"/>
      <c r="C106" s="154"/>
      <c r="D106" s="154"/>
      <c r="E106" s="145">
        <v>1</v>
      </c>
      <c r="F106" s="146">
        <v>75</v>
      </c>
      <c r="G106" s="147">
        <v>68</v>
      </c>
      <c r="H106" s="147">
        <v>68</v>
      </c>
      <c r="I106" s="173">
        <v>136</v>
      </c>
      <c r="J106" s="173">
        <v>81.8</v>
      </c>
      <c r="K106" s="146">
        <f t="shared" si="12"/>
        <v>76.28</v>
      </c>
      <c r="L106" s="175" t="s">
        <v>348</v>
      </c>
      <c r="M106" s="145" t="s">
        <v>1410</v>
      </c>
      <c r="N106" s="145" t="s">
        <v>1410</v>
      </c>
      <c r="O106" s="145">
        <v>601104</v>
      </c>
      <c r="P106" s="145" t="s">
        <v>1436</v>
      </c>
      <c r="Q106" s="179" t="s">
        <v>1766</v>
      </c>
      <c r="R106" s="175" t="s">
        <v>1640</v>
      </c>
      <c r="S106" s="145"/>
      <c r="T106" s="145" t="s">
        <v>1765</v>
      </c>
      <c r="U106" s="145">
        <v>88028248</v>
      </c>
    </row>
    <row r="107" ht="95" customHeight="1" spans="1:21">
      <c r="A107" s="145">
        <v>105</v>
      </c>
      <c r="B107" s="145" t="s">
        <v>1767</v>
      </c>
      <c r="C107" s="145" t="s">
        <v>1768</v>
      </c>
      <c r="D107" s="145" t="s">
        <v>1408</v>
      </c>
      <c r="E107" s="145">
        <v>1</v>
      </c>
      <c r="F107" s="146">
        <v>71</v>
      </c>
      <c r="G107" s="147">
        <v>69</v>
      </c>
      <c r="H107" s="147">
        <v>66.5</v>
      </c>
      <c r="I107" s="173">
        <v>133</v>
      </c>
      <c r="J107" s="173">
        <v>85.32</v>
      </c>
      <c r="K107" s="146">
        <f t="shared" si="12"/>
        <v>77.792</v>
      </c>
      <c r="L107" s="145" t="s">
        <v>1769</v>
      </c>
      <c r="M107" s="145" t="s">
        <v>1410</v>
      </c>
      <c r="N107" s="145" t="s">
        <v>1410</v>
      </c>
      <c r="O107" s="145">
        <v>601105</v>
      </c>
      <c r="P107" s="145" t="s">
        <v>1411</v>
      </c>
      <c r="Q107" s="179" t="s">
        <v>1770</v>
      </c>
      <c r="R107" s="145"/>
      <c r="S107" s="145" t="s">
        <v>1657</v>
      </c>
      <c r="T107" s="145" t="s">
        <v>1771</v>
      </c>
      <c r="U107" s="145">
        <v>89105062</v>
      </c>
    </row>
    <row r="108" ht="54" customHeight="1" spans="1:21">
      <c r="A108" s="145">
        <v>106</v>
      </c>
      <c r="B108" s="148" t="s">
        <v>1772</v>
      </c>
      <c r="C108" s="148" t="s">
        <v>1773</v>
      </c>
      <c r="D108" s="148" t="s">
        <v>1408</v>
      </c>
      <c r="E108" s="145">
        <v>1</v>
      </c>
      <c r="F108" s="146">
        <v>20</v>
      </c>
      <c r="G108" s="147">
        <v>55</v>
      </c>
      <c r="H108" s="147">
        <v>74</v>
      </c>
      <c r="I108" s="173">
        <v>129</v>
      </c>
      <c r="J108" s="173">
        <v>83.4</v>
      </c>
      <c r="K108" s="146">
        <f t="shared" ref="K108:K116" si="13">I108/2*0.4+J108*0.6</f>
        <v>75.84</v>
      </c>
      <c r="L108" s="145" t="s">
        <v>1520</v>
      </c>
      <c r="M108" s="145" t="s">
        <v>1410</v>
      </c>
      <c r="N108" s="145" t="s">
        <v>1410</v>
      </c>
      <c r="O108" s="145">
        <v>601106</v>
      </c>
      <c r="P108" s="145" t="s">
        <v>1436</v>
      </c>
      <c r="Q108" s="179" t="s">
        <v>1774</v>
      </c>
      <c r="R108" s="145"/>
      <c r="S108" s="145"/>
      <c r="T108" s="145" t="s">
        <v>1446</v>
      </c>
      <c r="U108" s="145">
        <v>88617033</v>
      </c>
    </row>
    <row r="109" ht="66" customHeight="1" spans="1:21">
      <c r="A109" s="145">
        <v>107</v>
      </c>
      <c r="B109" s="153"/>
      <c r="C109" s="153"/>
      <c r="D109" s="153"/>
      <c r="E109" s="145">
        <v>1</v>
      </c>
      <c r="F109" s="146">
        <v>30</v>
      </c>
      <c r="G109" s="147">
        <v>71</v>
      </c>
      <c r="H109" s="147">
        <v>59.5</v>
      </c>
      <c r="I109" s="173">
        <v>130.5</v>
      </c>
      <c r="J109" s="173">
        <v>85.12</v>
      </c>
      <c r="K109" s="146">
        <f>I109*0.4/2+J109*0.6</f>
        <v>77.172</v>
      </c>
      <c r="L109" s="145" t="s">
        <v>1525</v>
      </c>
      <c r="M109" s="145" t="s">
        <v>1410</v>
      </c>
      <c r="N109" s="145" t="s">
        <v>1410</v>
      </c>
      <c r="O109" s="145">
        <v>601107</v>
      </c>
      <c r="P109" s="145" t="s">
        <v>1436</v>
      </c>
      <c r="Q109" s="179" t="s">
        <v>1775</v>
      </c>
      <c r="R109" s="145"/>
      <c r="S109" s="145"/>
      <c r="T109" s="145" t="s">
        <v>1446</v>
      </c>
      <c r="U109" s="145">
        <v>88617033</v>
      </c>
    </row>
    <row r="110" ht="60" spans="1:21">
      <c r="A110" s="145">
        <v>108</v>
      </c>
      <c r="B110" s="153"/>
      <c r="C110" s="153"/>
      <c r="D110" s="153"/>
      <c r="E110" s="145">
        <v>1</v>
      </c>
      <c r="F110" s="146">
        <v>76</v>
      </c>
      <c r="G110" s="147">
        <v>68</v>
      </c>
      <c r="H110" s="147">
        <v>71.5</v>
      </c>
      <c r="I110" s="173">
        <v>139.5</v>
      </c>
      <c r="J110" s="173">
        <v>81.92</v>
      </c>
      <c r="K110" s="146">
        <f t="shared" si="13"/>
        <v>77.052</v>
      </c>
      <c r="L110" s="145" t="s">
        <v>1592</v>
      </c>
      <c r="M110" s="145" t="s">
        <v>1410</v>
      </c>
      <c r="N110" s="145" t="s">
        <v>1410</v>
      </c>
      <c r="O110" s="145">
        <v>601108</v>
      </c>
      <c r="P110" s="145" t="s">
        <v>1436</v>
      </c>
      <c r="Q110" s="184" t="s">
        <v>1776</v>
      </c>
      <c r="R110" s="145"/>
      <c r="S110" s="175" t="s">
        <v>1777</v>
      </c>
      <c r="T110" s="145" t="s">
        <v>1446</v>
      </c>
      <c r="U110" s="145">
        <v>88617033</v>
      </c>
    </row>
    <row r="111" ht="71" customHeight="1" spans="1:21">
      <c r="A111" s="145">
        <v>109</v>
      </c>
      <c r="B111" s="153"/>
      <c r="C111" s="153"/>
      <c r="D111" s="153"/>
      <c r="E111" s="145">
        <v>1</v>
      </c>
      <c r="F111" s="146">
        <v>31</v>
      </c>
      <c r="G111" s="147">
        <v>57</v>
      </c>
      <c r="H111" s="147">
        <v>72</v>
      </c>
      <c r="I111" s="173">
        <v>129</v>
      </c>
      <c r="J111" s="173">
        <v>86.6</v>
      </c>
      <c r="K111" s="146">
        <f t="shared" si="13"/>
        <v>77.76</v>
      </c>
      <c r="L111" s="145" t="s">
        <v>1778</v>
      </c>
      <c r="M111" s="145" t="s">
        <v>1449</v>
      </c>
      <c r="N111" s="145" t="s">
        <v>1410</v>
      </c>
      <c r="O111" s="145">
        <v>601109</v>
      </c>
      <c r="P111" s="145" t="s">
        <v>1436</v>
      </c>
      <c r="Q111" s="179" t="s">
        <v>1779</v>
      </c>
      <c r="R111" s="145"/>
      <c r="S111" s="145" t="s">
        <v>1780</v>
      </c>
      <c r="T111" s="145" t="s">
        <v>1446</v>
      </c>
      <c r="U111" s="145">
        <v>88617033</v>
      </c>
    </row>
    <row r="112" ht="55" customHeight="1" spans="1:21">
      <c r="A112" s="145">
        <v>110</v>
      </c>
      <c r="B112" s="148" t="s">
        <v>1781</v>
      </c>
      <c r="C112" s="148" t="s">
        <v>1782</v>
      </c>
      <c r="D112" s="148" t="s">
        <v>1408</v>
      </c>
      <c r="E112" s="145">
        <v>1</v>
      </c>
      <c r="F112" s="146">
        <v>36</v>
      </c>
      <c r="G112" s="147">
        <v>65</v>
      </c>
      <c r="H112" s="147">
        <v>74.5</v>
      </c>
      <c r="I112" s="173">
        <v>130.5</v>
      </c>
      <c r="J112" s="173">
        <v>82.66</v>
      </c>
      <c r="K112" s="146">
        <f t="shared" si="13"/>
        <v>75.696</v>
      </c>
      <c r="L112" s="145" t="s">
        <v>1476</v>
      </c>
      <c r="M112" s="145" t="s">
        <v>1410</v>
      </c>
      <c r="N112" s="145" t="s">
        <v>1410</v>
      </c>
      <c r="O112" s="145">
        <v>601110</v>
      </c>
      <c r="P112" s="145" t="s">
        <v>1436</v>
      </c>
      <c r="Q112" s="179" t="s">
        <v>1618</v>
      </c>
      <c r="R112" s="202"/>
      <c r="S112" s="202"/>
      <c r="T112" s="145" t="s">
        <v>1783</v>
      </c>
      <c r="U112" s="145">
        <v>89117093</v>
      </c>
    </row>
    <row r="113" ht="36" spans="1:21">
      <c r="A113" s="145">
        <v>111</v>
      </c>
      <c r="B113" s="153"/>
      <c r="C113" s="153"/>
      <c r="D113" s="153"/>
      <c r="E113" s="145">
        <v>1</v>
      </c>
      <c r="F113" s="146">
        <v>58</v>
      </c>
      <c r="G113" s="147">
        <v>70</v>
      </c>
      <c r="H113" s="147">
        <v>64.5</v>
      </c>
      <c r="I113" s="173">
        <v>134</v>
      </c>
      <c r="J113" s="173">
        <v>85.02</v>
      </c>
      <c r="K113" s="146">
        <f t="shared" si="13"/>
        <v>77.812</v>
      </c>
      <c r="L113" s="145" t="s">
        <v>1784</v>
      </c>
      <c r="M113" s="145" t="s">
        <v>1410</v>
      </c>
      <c r="N113" s="145" t="s">
        <v>1410</v>
      </c>
      <c r="O113" s="145">
        <v>601111</v>
      </c>
      <c r="P113" s="145" t="s">
        <v>1436</v>
      </c>
      <c r="Q113" s="179" t="s">
        <v>1785</v>
      </c>
      <c r="R113" s="202"/>
      <c r="S113" s="202"/>
      <c r="T113" s="145" t="s">
        <v>1783</v>
      </c>
      <c r="U113" s="145">
        <v>89117093</v>
      </c>
    </row>
    <row r="114" ht="37" customHeight="1" spans="1:21">
      <c r="A114" s="145">
        <v>112</v>
      </c>
      <c r="B114" s="153"/>
      <c r="C114" s="153"/>
      <c r="D114" s="153"/>
      <c r="E114" s="145">
        <v>1</v>
      </c>
      <c r="F114" s="146">
        <v>19</v>
      </c>
      <c r="G114" s="147">
        <v>63</v>
      </c>
      <c r="H114" s="147">
        <v>68</v>
      </c>
      <c r="I114" s="173">
        <v>131</v>
      </c>
      <c r="J114" s="173">
        <v>88.52</v>
      </c>
      <c r="K114" s="146">
        <f t="shared" si="13"/>
        <v>79.312</v>
      </c>
      <c r="L114" s="145" t="s">
        <v>1510</v>
      </c>
      <c r="M114" s="145" t="s">
        <v>1410</v>
      </c>
      <c r="N114" s="145" t="s">
        <v>1410</v>
      </c>
      <c r="O114" s="145">
        <v>601112</v>
      </c>
      <c r="P114" s="145" t="s">
        <v>1436</v>
      </c>
      <c r="Q114" s="179" t="s">
        <v>1786</v>
      </c>
      <c r="R114" s="202"/>
      <c r="S114" s="202"/>
      <c r="T114" s="145" t="s">
        <v>1783</v>
      </c>
      <c r="U114" s="145">
        <v>89117093</v>
      </c>
    </row>
    <row r="115" ht="54" customHeight="1" spans="1:21">
      <c r="A115" s="145">
        <v>113</v>
      </c>
      <c r="B115" s="145" t="s">
        <v>1787</v>
      </c>
      <c r="C115" s="148" t="s">
        <v>1788</v>
      </c>
      <c r="D115" s="148" t="s">
        <v>1408</v>
      </c>
      <c r="E115" s="145">
        <v>1</v>
      </c>
      <c r="F115" s="146">
        <v>139</v>
      </c>
      <c r="G115" s="147">
        <v>69</v>
      </c>
      <c r="H115" s="147">
        <v>71</v>
      </c>
      <c r="I115" s="173">
        <v>140</v>
      </c>
      <c r="J115" s="173">
        <v>87.22</v>
      </c>
      <c r="K115" s="146">
        <f t="shared" si="13"/>
        <v>80.332</v>
      </c>
      <c r="L115" s="145" t="s">
        <v>1789</v>
      </c>
      <c r="M115" s="145" t="s">
        <v>1410</v>
      </c>
      <c r="N115" s="145" t="s">
        <v>1410</v>
      </c>
      <c r="O115" s="145">
        <v>601113</v>
      </c>
      <c r="P115" s="145" t="s">
        <v>1436</v>
      </c>
      <c r="Q115" s="179" t="s">
        <v>1790</v>
      </c>
      <c r="R115" s="145"/>
      <c r="S115" s="145"/>
      <c r="T115" s="145" t="s">
        <v>1791</v>
      </c>
      <c r="U115" s="145">
        <v>89103011</v>
      </c>
    </row>
    <row r="116" ht="59" customHeight="1" spans="1:21">
      <c r="A116" s="145">
        <v>114</v>
      </c>
      <c r="B116" s="145"/>
      <c r="C116" s="154"/>
      <c r="D116" s="154"/>
      <c r="E116" s="145">
        <v>1</v>
      </c>
      <c r="F116" s="146">
        <v>25</v>
      </c>
      <c r="G116" s="147">
        <v>60</v>
      </c>
      <c r="H116" s="147">
        <v>69</v>
      </c>
      <c r="I116" s="173">
        <v>125.5</v>
      </c>
      <c r="J116" s="173">
        <v>87.38</v>
      </c>
      <c r="K116" s="146">
        <f t="shared" si="13"/>
        <v>77.528</v>
      </c>
      <c r="L116" s="145" t="s">
        <v>1792</v>
      </c>
      <c r="M116" s="145" t="s">
        <v>1410</v>
      </c>
      <c r="N116" s="145" t="s">
        <v>1410</v>
      </c>
      <c r="O116" s="145">
        <v>601114</v>
      </c>
      <c r="P116" s="145" t="s">
        <v>1436</v>
      </c>
      <c r="Q116" s="179" t="s">
        <v>1793</v>
      </c>
      <c r="R116" s="145"/>
      <c r="S116" s="145"/>
      <c r="T116" s="145" t="s">
        <v>1791</v>
      </c>
      <c r="U116" s="145">
        <v>89103011</v>
      </c>
    </row>
    <row r="117" ht="14.25" spans="1:21">
      <c r="A117" s="196" t="s">
        <v>1794</v>
      </c>
      <c r="B117" s="196"/>
      <c r="C117" s="196"/>
      <c r="D117" s="196"/>
      <c r="E117" s="196"/>
      <c r="F117" s="196"/>
      <c r="G117" s="196"/>
      <c r="H117" s="196"/>
      <c r="I117" s="197"/>
      <c r="J117" s="197"/>
      <c r="K117" s="196"/>
      <c r="L117" s="196"/>
      <c r="M117" s="196"/>
      <c r="N117" s="196"/>
      <c r="O117" s="196"/>
      <c r="P117" s="196"/>
      <c r="Q117" s="196"/>
      <c r="R117" s="196"/>
      <c r="S117" s="196"/>
      <c r="T117" s="196"/>
      <c r="U117" s="196"/>
    </row>
  </sheetData>
  <autoFilter ref="A1:U117">
    <extLst/>
  </autoFilter>
  <mergeCells count="86">
    <mergeCell ref="B1:U1"/>
    <mergeCell ref="A117:U117"/>
    <mergeCell ref="B11:B13"/>
    <mergeCell ref="B14:B15"/>
    <mergeCell ref="B16:B20"/>
    <mergeCell ref="B21:B22"/>
    <mergeCell ref="B27:B28"/>
    <mergeCell ref="B29:B30"/>
    <mergeCell ref="B33:B34"/>
    <mergeCell ref="B37:B39"/>
    <mergeCell ref="B41:B43"/>
    <mergeCell ref="B46:B47"/>
    <mergeCell ref="B50:B52"/>
    <mergeCell ref="B53:B54"/>
    <mergeCell ref="B56:B57"/>
    <mergeCell ref="B61:B62"/>
    <mergeCell ref="B65:B66"/>
    <mergeCell ref="B69:B70"/>
    <mergeCell ref="B76:B77"/>
    <mergeCell ref="B79:B80"/>
    <mergeCell ref="B81:B82"/>
    <mergeCell ref="B83:B86"/>
    <mergeCell ref="B94:B95"/>
    <mergeCell ref="B96:B97"/>
    <mergeCell ref="B99:B100"/>
    <mergeCell ref="B101:B102"/>
    <mergeCell ref="B105:B106"/>
    <mergeCell ref="B108:B111"/>
    <mergeCell ref="B112:B114"/>
    <mergeCell ref="B115:B116"/>
    <mergeCell ref="C11:C13"/>
    <mergeCell ref="C14:C15"/>
    <mergeCell ref="C16:C20"/>
    <mergeCell ref="C21:C22"/>
    <mergeCell ref="C27:C28"/>
    <mergeCell ref="C29:C30"/>
    <mergeCell ref="C33:C34"/>
    <mergeCell ref="C37:C39"/>
    <mergeCell ref="C41:C43"/>
    <mergeCell ref="C46:C47"/>
    <mergeCell ref="C50:C52"/>
    <mergeCell ref="C53:C54"/>
    <mergeCell ref="C56:C57"/>
    <mergeCell ref="C61:C62"/>
    <mergeCell ref="C65:C66"/>
    <mergeCell ref="C69:C70"/>
    <mergeCell ref="C76:C77"/>
    <mergeCell ref="C79:C80"/>
    <mergeCell ref="C81:C82"/>
    <mergeCell ref="C83:C86"/>
    <mergeCell ref="C94:C95"/>
    <mergeCell ref="C96:C97"/>
    <mergeCell ref="C99:C100"/>
    <mergeCell ref="C101:C102"/>
    <mergeCell ref="C105:C106"/>
    <mergeCell ref="C108:C111"/>
    <mergeCell ref="C112:C114"/>
    <mergeCell ref="C115:C116"/>
    <mergeCell ref="D11:D13"/>
    <mergeCell ref="D14:D15"/>
    <mergeCell ref="D16:D20"/>
    <mergeCell ref="D21:D22"/>
    <mergeCell ref="D27:D28"/>
    <mergeCell ref="D29:D30"/>
    <mergeCell ref="D33:D34"/>
    <mergeCell ref="D37:D39"/>
    <mergeCell ref="D41:D43"/>
    <mergeCell ref="D46:D47"/>
    <mergeCell ref="D50:D52"/>
    <mergeCell ref="D53:D54"/>
    <mergeCell ref="D56:D57"/>
    <mergeCell ref="D61:D62"/>
    <mergeCell ref="D65:D66"/>
    <mergeCell ref="D69:D70"/>
    <mergeCell ref="D76:D77"/>
    <mergeCell ref="D79:D80"/>
    <mergeCell ref="D81:D82"/>
    <mergeCell ref="D83:D86"/>
    <mergeCell ref="D94:D95"/>
    <mergeCell ref="D96:D97"/>
    <mergeCell ref="D99:D100"/>
    <mergeCell ref="D101:D102"/>
    <mergeCell ref="D105:D106"/>
    <mergeCell ref="D108:D111"/>
    <mergeCell ref="D112:D114"/>
    <mergeCell ref="D115:D116"/>
  </mergeCells>
  <dataValidations count="1">
    <dataValidation type="list" allowBlank="1" showInputMessage="1" showErrorMessage="1" sqref="M40:N40">
      <formula1>"男性,女性,不限"</formula1>
    </dataValidation>
  </dataValidations>
  <pageMargins left="0.75" right="0.75" top="1" bottom="1" header="0.5" footer="0.5"/>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1"/>
  <sheetViews>
    <sheetView zoomScale="85" zoomScaleNormal="85" workbookViewId="0">
      <selection activeCell="H100" sqref="H100"/>
    </sheetView>
  </sheetViews>
  <sheetFormatPr defaultColWidth="9" defaultRowHeight="20.25"/>
  <cols>
    <col min="8" max="9" width="9.125" style="47"/>
    <col min="16" max="16" width="16.7583333333333" customWidth="1"/>
    <col min="17" max="17" width="25" customWidth="1"/>
  </cols>
  <sheetData>
    <row r="1" ht="86" customHeight="1" spans="1:17">
      <c r="A1" s="48" t="s">
        <v>1795</v>
      </c>
      <c r="B1" s="48"/>
      <c r="C1" s="48"/>
      <c r="D1" s="48"/>
      <c r="E1" s="48"/>
      <c r="F1" s="48"/>
      <c r="G1" s="48"/>
      <c r="H1" s="49"/>
      <c r="I1" s="49"/>
      <c r="J1" s="48"/>
      <c r="K1" s="48"/>
      <c r="L1" s="48"/>
      <c r="M1" s="48"/>
      <c r="N1" s="108"/>
      <c r="O1" s="48"/>
      <c r="P1" s="48"/>
      <c r="Q1" s="48"/>
    </row>
    <row r="2" s="46" customFormat="1" ht="60" customHeight="1" spans="1:17">
      <c r="A2" s="50" t="s">
        <v>131</v>
      </c>
      <c r="B2" s="51" t="s">
        <v>132</v>
      </c>
      <c r="C2" s="51" t="s">
        <v>133</v>
      </c>
      <c r="D2" s="51" t="s">
        <v>1796</v>
      </c>
      <c r="E2" s="51" t="s">
        <v>663</v>
      </c>
      <c r="F2" s="52" t="s">
        <v>1797</v>
      </c>
      <c r="G2" s="53" t="s">
        <v>1798</v>
      </c>
      <c r="H2" s="54" t="s">
        <v>1799</v>
      </c>
      <c r="I2" s="54" t="s">
        <v>140</v>
      </c>
      <c r="J2" s="12" t="s">
        <v>141</v>
      </c>
      <c r="K2" s="51" t="s">
        <v>1143</v>
      </c>
      <c r="L2" s="51" t="s">
        <v>1800</v>
      </c>
      <c r="M2" s="51" t="s">
        <v>1801</v>
      </c>
      <c r="N2" s="51" t="s">
        <v>1147</v>
      </c>
      <c r="O2" s="51" t="s">
        <v>670</v>
      </c>
      <c r="P2" s="51" t="s">
        <v>1149</v>
      </c>
      <c r="Q2" s="51" t="s">
        <v>147</v>
      </c>
    </row>
    <row r="3" ht="81" spans="1:17">
      <c r="A3" s="55">
        <v>1</v>
      </c>
      <c r="B3" s="56" t="s">
        <v>1802</v>
      </c>
      <c r="C3" s="57"/>
      <c r="D3" s="58" t="s">
        <v>1803</v>
      </c>
      <c r="E3" s="59">
        <v>1</v>
      </c>
      <c r="F3" s="60">
        <v>67</v>
      </c>
      <c r="G3" s="61">
        <v>51</v>
      </c>
      <c r="H3" s="62">
        <v>117</v>
      </c>
      <c r="I3" s="62">
        <v>85.18</v>
      </c>
      <c r="J3" s="109">
        <f t="shared" ref="J3:J9" si="0">H3*0.5*0.4+I3*0.6</f>
        <v>74.508</v>
      </c>
      <c r="K3" s="81" t="s">
        <v>771</v>
      </c>
      <c r="L3" s="110" t="s">
        <v>675</v>
      </c>
      <c r="M3" s="110" t="s">
        <v>676</v>
      </c>
      <c r="N3" s="111" t="s">
        <v>1804</v>
      </c>
      <c r="O3" s="111" t="s">
        <v>1184</v>
      </c>
      <c r="P3" s="55" t="s">
        <v>1805</v>
      </c>
      <c r="Q3" s="55" t="s">
        <v>335</v>
      </c>
    </row>
    <row r="4" ht="81" spans="1:17">
      <c r="A4" s="55">
        <v>2</v>
      </c>
      <c r="B4" s="63"/>
      <c r="C4" s="64"/>
      <c r="D4" s="58" t="s">
        <v>1806</v>
      </c>
      <c r="E4" s="59">
        <v>1</v>
      </c>
      <c r="F4" s="60">
        <v>70.5</v>
      </c>
      <c r="G4" s="61">
        <v>50</v>
      </c>
      <c r="H4" s="62">
        <v>111</v>
      </c>
      <c r="I4" s="62">
        <v>81.14</v>
      </c>
      <c r="J4" s="109">
        <f t="shared" si="0"/>
        <v>70.884</v>
      </c>
      <c r="K4" s="81" t="s">
        <v>771</v>
      </c>
      <c r="L4" s="110" t="s">
        <v>675</v>
      </c>
      <c r="M4" s="110" t="s">
        <v>676</v>
      </c>
      <c r="N4" s="111" t="s">
        <v>1804</v>
      </c>
      <c r="O4" s="111" t="s">
        <v>1186</v>
      </c>
      <c r="P4" s="55"/>
      <c r="Q4" s="55"/>
    </row>
    <row r="5" ht="175.5" spans="1:17">
      <c r="A5" s="55">
        <v>3</v>
      </c>
      <c r="B5" s="65"/>
      <c r="C5" s="66"/>
      <c r="D5" s="58" t="s">
        <v>1807</v>
      </c>
      <c r="E5" s="59">
        <v>1</v>
      </c>
      <c r="F5" s="60">
        <v>70</v>
      </c>
      <c r="G5" s="61">
        <v>53</v>
      </c>
      <c r="H5" s="62">
        <v>123</v>
      </c>
      <c r="I5" s="62">
        <v>82.42</v>
      </c>
      <c r="J5" s="109">
        <f t="shared" si="0"/>
        <v>74.052</v>
      </c>
      <c r="K5" s="81" t="s">
        <v>771</v>
      </c>
      <c r="L5" s="110" t="s">
        <v>675</v>
      </c>
      <c r="M5" s="110" t="s">
        <v>676</v>
      </c>
      <c r="N5" s="112" t="s">
        <v>1808</v>
      </c>
      <c r="O5" s="111"/>
      <c r="P5" s="55"/>
      <c r="Q5" s="55"/>
    </row>
    <row r="6" ht="94.5" spans="1:17">
      <c r="A6" s="55">
        <v>4</v>
      </c>
      <c r="B6" s="67" t="s">
        <v>1809</v>
      </c>
      <c r="C6" s="67" t="s">
        <v>1810</v>
      </c>
      <c r="D6" s="68" t="s">
        <v>1811</v>
      </c>
      <c r="E6" s="69">
        <v>1</v>
      </c>
      <c r="F6" s="60">
        <v>64</v>
      </c>
      <c r="G6" s="61">
        <v>66</v>
      </c>
      <c r="H6" s="62">
        <v>130</v>
      </c>
      <c r="I6" s="62">
        <v>79.82</v>
      </c>
      <c r="J6" s="109">
        <f t="shared" si="0"/>
        <v>73.892</v>
      </c>
      <c r="K6" s="110" t="s">
        <v>672</v>
      </c>
      <c r="L6" s="110" t="s">
        <v>675</v>
      </c>
      <c r="M6" s="110" t="s">
        <v>676</v>
      </c>
      <c r="N6" s="111" t="s">
        <v>1812</v>
      </c>
      <c r="O6" s="113" t="s">
        <v>1813</v>
      </c>
      <c r="P6" s="55" t="s">
        <v>1814</v>
      </c>
      <c r="Q6" s="55" t="s">
        <v>1815</v>
      </c>
    </row>
    <row r="7" ht="54" spans="1:17">
      <c r="A7" s="55">
        <v>5</v>
      </c>
      <c r="B7" s="67" t="s">
        <v>1816</v>
      </c>
      <c r="C7" s="67" t="s">
        <v>1817</v>
      </c>
      <c r="D7" s="58" t="s">
        <v>229</v>
      </c>
      <c r="E7" s="59">
        <v>1</v>
      </c>
      <c r="F7" s="60">
        <v>71.5</v>
      </c>
      <c r="G7" s="61">
        <v>61</v>
      </c>
      <c r="H7" s="62">
        <v>132.5</v>
      </c>
      <c r="I7" s="62">
        <v>81</v>
      </c>
      <c r="J7" s="109">
        <f t="shared" si="0"/>
        <v>75.1</v>
      </c>
      <c r="K7" s="110" t="s">
        <v>672</v>
      </c>
      <c r="L7" s="110" t="s">
        <v>675</v>
      </c>
      <c r="M7" s="81" t="s">
        <v>47</v>
      </c>
      <c r="N7" s="111" t="s">
        <v>45</v>
      </c>
      <c r="O7" s="111" t="s">
        <v>1818</v>
      </c>
      <c r="P7" s="55" t="s">
        <v>1819</v>
      </c>
      <c r="Q7" s="55" t="s">
        <v>1820</v>
      </c>
    </row>
    <row r="8" ht="81" spans="1:17">
      <c r="A8" s="55">
        <v>6</v>
      </c>
      <c r="B8" s="67" t="s">
        <v>1821</v>
      </c>
      <c r="C8" s="67" t="s">
        <v>1822</v>
      </c>
      <c r="D8" s="58" t="s">
        <v>229</v>
      </c>
      <c r="E8" s="59">
        <v>1</v>
      </c>
      <c r="F8" s="60">
        <v>69.5</v>
      </c>
      <c r="G8" s="61">
        <v>64</v>
      </c>
      <c r="H8" s="62">
        <v>131</v>
      </c>
      <c r="I8" s="62">
        <v>82.68</v>
      </c>
      <c r="J8" s="109">
        <f t="shared" si="0"/>
        <v>75.808</v>
      </c>
      <c r="K8" s="110" t="s">
        <v>672</v>
      </c>
      <c r="L8" s="81" t="s">
        <v>675</v>
      </c>
      <c r="M8" s="81" t="s">
        <v>47</v>
      </c>
      <c r="N8" s="111" t="s">
        <v>1823</v>
      </c>
      <c r="O8" s="112" t="s">
        <v>1824</v>
      </c>
      <c r="P8" s="55" t="s">
        <v>1825</v>
      </c>
      <c r="Q8" s="55" t="s">
        <v>1826</v>
      </c>
    </row>
    <row r="9" ht="243" spans="1:17">
      <c r="A9" s="55">
        <v>7</v>
      </c>
      <c r="B9" s="56" t="s">
        <v>1827</v>
      </c>
      <c r="C9" s="57"/>
      <c r="D9" s="58" t="s">
        <v>229</v>
      </c>
      <c r="E9" s="59">
        <v>1</v>
      </c>
      <c r="F9" s="60">
        <v>62.5</v>
      </c>
      <c r="G9" s="61">
        <v>63</v>
      </c>
      <c r="H9" s="62">
        <v>125</v>
      </c>
      <c r="I9" s="62">
        <v>80.18</v>
      </c>
      <c r="J9" s="109">
        <f t="shared" si="0"/>
        <v>73.108</v>
      </c>
      <c r="K9" s="110" t="s">
        <v>672</v>
      </c>
      <c r="L9" s="81" t="s">
        <v>675</v>
      </c>
      <c r="M9" s="81" t="s">
        <v>676</v>
      </c>
      <c r="N9" s="111" t="s">
        <v>1828</v>
      </c>
      <c r="O9" s="111" t="s">
        <v>1829</v>
      </c>
      <c r="P9" s="55" t="s">
        <v>1830</v>
      </c>
      <c r="Q9" s="55" t="s">
        <v>335</v>
      </c>
    </row>
    <row r="10" ht="67.5" spans="1:17">
      <c r="A10" s="55">
        <v>8</v>
      </c>
      <c r="B10" s="70" t="s">
        <v>1831</v>
      </c>
      <c r="C10" s="71" t="s">
        <v>1832</v>
      </c>
      <c r="D10" s="72" t="s">
        <v>1833</v>
      </c>
      <c r="E10" s="73">
        <v>1</v>
      </c>
      <c r="F10" s="60">
        <v>67.5</v>
      </c>
      <c r="G10" s="61">
        <v>62</v>
      </c>
      <c r="H10" s="62"/>
      <c r="I10" s="62"/>
      <c r="J10" s="109"/>
      <c r="K10" s="110" t="s">
        <v>672</v>
      </c>
      <c r="L10" s="72" t="s">
        <v>675</v>
      </c>
      <c r="M10" s="72" t="s">
        <v>47</v>
      </c>
      <c r="N10" s="114" t="s">
        <v>1834</v>
      </c>
      <c r="O10" s="115" t="s">
        <v>1835</v>
      </c>
      <c r="P10" s="116" t="s">
        <v>1836</v>
      </c>
      <c r="Q10" s="116" t="s">
        <v>503</v>
      </c>
    </row>
    <row r="11" ht="121.5" spans="1:17">
      <c r="A11" s="55">
        <v>9</v>
      </c>
      <c r="B11" s="74"/>
      <c r="C11" s="75" t="s">
        <v>1837</v>
      </c>
      <c r="D11" s="72" t="s">
        <v>1838</v>
      </c>
      <c r="E11" s="73">
        <v>1</v>
      </c>
      <c r="F11" s="60">
        <v>66</v>
      </c>
      <c r="G11" s="61">
        <v>66</v>
      </c>
      <c r="H11" s="62"/>
      <c r="I11" s="62"/>
      <c r="J11" s="109"/>
      <c r="K11" s="110" t="s">
        <v>672</v>
      </c>
      <c r="L11" s="72" t="s">
        <v>675</v>
      </c>
      <c r="M11" s="72" t="s">
        <v>47</v>
      </c>
      <c r="N11" s="115" t="s">
        <v>1839</v>
      </c>
      <c r="O11" s="117" t="s">
        <v>1840</v>
      </c>
      <c r="P11" s="116"/>
      <c r="Q11" s="116"/>
    </row>
    <row r="12" ht="310.5" spans="1:17">
      <c r="A12" s="55">
        <v>10</v>
      </c>
      <c r="B12" s="74"/>
      <c r="C12" s="71"/>
      <c r="D12" s="72" t="s">
        <v>1841</v>
      </c>
      <c r="E12" s="73">
        <v>1</v>
      </c>
      <c r="F12" s="60">
        <v>49.5</v>
      </c>
      <c r="G12" s="61">
        <v>35</v>
      </c>
      <c r="H12" s="62"/>
      <c r="I12" s="62"/>
      <c r="J12" s="109"/>
      <c r="K12" s="110" t="s">
        <v>672</v>
      </c>
      <c r="L12" s="72" t="s">
        <v>838</v>
      </c>
      <c r="M12" s="72" t="s">
        <v>47</v>
      </c>
      <c r="N12" s="118" t="s">
        <v>1842</v>
      </c>
      <c r="O12" s="117" t="s">
        <v>1843</v>
      </c>
      <c r="P12" s="116"/>
      <c r="Q12" s="116"/>
    </row>
    <row r="13" ht="54" spans="1:17">
      <c r="A13" s="55">
        <v>11</v>
      </c>
      <c r="B13" s="74"/>
      <c r="C13" s="76" t="s">
        <v>1844</v>
      </c>
      <c r="D13" s="72" t="s">
        <v>1845</v>
      </c>
      <c r="E13" s="73">
        <v>1</v>
      </c>
      <c r="F13" s="60">
        <v>50.5</v>
      </c>
      <c r="G13" s="61">
        <v>27</v>
      </c>
      <c r="H13" s="62"/>
      <c r="I13" s="62"/>
      <c r="J13" s="109"/>
      <c r="K13" s="110" t="s">
        <v>672</v>
      </c>
      <c r="L13" s="72" t="s">
        <v>675</v>
      </c>
      <c r="M13" s="72" t="s">
        <v>47</v>
      </c>
      <c r="N13" s="72" t="s">
        <v>1846</v>
      </c>
      <c r="O13" s="115" t="s">
        <v>1847</v>
      </c>
      <c r="P13" s="116"/>
      <c r="Q13" s="116"/>
    </row>
    <row r="14" ht="54" spans="1:17">
      <c r="A14" s="55">
        <v>12</v>
      </c>
      <c r="B14" s="74"/>
      <c r="C14" s="77"/>
      <c r="D14" s="72" t="s">
        <v>1848</v>
      </c>
      <c r="E14" s="73">
        <v>1</v>
      </c>
      <c r="F14" s="60">
        <v>67.5</v>
      </c>
      <c r="G14" s="61">
        <v>48</v>
      </c>
      <c r="H14" s="62"/>
      <c r="I14" s="62"/>
      <c r="J14" s="109"/>
      <c r="K14" s="110" t="s">
        <v>672</v>
      </c>
      <c r="L14" s="72" t="s">
        <v>675</v>
      </c>
      <c r="M14" s="72" t="s">
        <v>47</v>
      </c>
      <c r="N14" s="72" t="s">
        <v>1846</v>
      </c>
      <c r="O14" s="115" t="s">
        <v>1849</v>
      </c>
      <c r="P14" s="116"/>
      <c r="Q14" s="116"/>
    </row>
    <row r="15" ht="40.5" spans="1:17">
      <c r="A15" s="55">
        <v>13</v>
      </c>
      <c r="B15" s="74"/>
      <c r="C15" s="77"/>
      <c r="D15" s="72" t="s">
        <v>1850</v>
      </c>
      <c r="E15" s="73">
        <v>1</v>
      </c>
      <c r="F15" s="60">
        <v>65</v>
      </c>
      <c r="G15" s="61">
        <v>57</v>
      </c>
      <c r="H15" s="62"/>
      <c r="I15" s="62"/>
      <c r="J15" s="109"/>
      <c r="K15" s="110" t="s">
        <v>672</v>
      </c>
      <c r="L15" s="72" t="s">
        <v>675</v>
      </c>
      <c r="M15" s="72" t="s">
        <v>47</v>
      </c>
      <c r="N15" s="72" t="s">
        <v>1846</v>
      </c>
      <c r="O15" s="115" t="s">
        <v>1851</v>
      </c>
      <c r="P15" s="116"/>
      <c r="Q15" s="116"/>
    </row>
    <row r="16" ht="54" spans="1:17">
      <c r="A16" s="55">
        <v>14</v>
      </c>
      <c r="B16" s="74"/>
      <c r="C16" s="77"/>
      <c r="D16" s="78" t="s">
        <v>1852</v>
      </c>
      <c r="E16" s="73">
        <v>2</v>
      </c>
      <c r="F16" s="60">
        <v>59.5</v>
      </c>
      <c r="G16" s="61">
        <v>53</v>
      </c>
      <c r="H16" s="62"/>
      <c r="I16" s="62"/>
      <c r="J16" s="109"/>
      <c r="K16" s="110" t="s">
        <v>672</v>
      </c>
      <c r="L16" s="72" t="s">
        <v>675</v>
      </c>
      <c r="M16" s="72" t="s">
        <v>47</v>
      </c>
      <c r="N16" s="73" t="s">
        <v>1853</v>
      </c>
      <c r="O16" s="115" t="s">
        <v>1854</v>
      </c>
      <c r="P16" s="116"/>
      <c r="Q16" s="116"/>
    </row>
    <row r="17" ht="54" spans="1:17">
      <c r="A17" s="55">
        <v>15</v>
      </c>
      <c r="B17" s="74"/>
      <c r="C17" s="77"/>
      <c r="D17" s="72" t="s">
        <v>1855</v>
      </c>
      <c r="E17" s="73">
        <v>2</v>
      </c>
      <c r="F17" s="60">
        <v>75.5</v>
      </c>
      <c r="G17" s="61">
        <v>52</v>
      </c>
      <c r="H17" s="62"/>
      <c r="I17" s="62"/>
      <c r="J17" s="109"/>
      <c r="K17" s="110" t="s">
        <v>672</v>
      </c>
      <c r="L17" s="72" t="s">
        <v>675</v>
      </c>
      <c r="M17" s="72" t="s">
        <v>47</v>
      </c>
      <c r="N17" s="73" t="s">
        <v>1853</v>
      </c>
      <c r="O17" s="115" t="s">
        <v>1856</v>
      </c>
      <c r="P17" s="116"/>
      <c r="Q17" s="116"/>
    </row>
    <row r="18" ht="40.5" spans="1:17">
      <c r="A18" s="55">
        <v>16</v>
      </c>
      <c r="B18" s="74"/>
      <c r="C18" s="77"/>
      <c r="D18" s="79" t="s">
        <v>1857</v>
      </c>
      <c r="E18" s="73">
        <v>2</v>
      </c>
      <c r="F18" s="17">
        <v>65</v>
      </c>
      <c r="G18" s="61">
        <v>55</v>
      </c>
      <c r="H18" s="62"/>
      <c r="I18" s="62"/>
      <c r="J18" s="109"/>
      <c r="K18" s="110" t="s">
        <v>672</v>
      </c>
      <c r="L18" s="72" t="s">
        <v>675</v>
      </c>
      <c r="M18" s="72" t="s">
        <v>47</v>
      </c>
      <c r="N18" s="73" t="s">
        <v>1853</v>
      </c>
      <c r="O18" s="115" t="s">
        <v>1858</v>
      </c>
      <c r="P18" s="116"/>
      <c r="Q18" s="116"/>
    </row>
    <row r="19" ht="40.5" spans="1:17">
      <c r="A19" s="55">
        <v>17</v>
      </c>
      <c r="B19" s="74"/>
      <c r="C19" s="77"/>
      <c r="D19" s="72" t="s">
        <v>1859</v>
      </c>
      <c r="E19" s="73">
        <v>1</v>
      </c>
      <c r="F19" s="60">
        <v>71</v>
      </c>
      <c r="G19" s="61">
        <v>53</v>
      </c>
      <c r="H19" s="62">
        <v>124</v>
      </c>
      <c r="I19" s="62">
        <v>87.64</v>
      </c>
      <c r="J19" s="109">
        <f>H19*0.5*0.4+I19*0.6</f>
        <v>77.384</v>
      </c>
      <c r="K19" s="110" t="s">
        <v>672</v>
      </c>
      <c r="L19" s="72" t="s">
        <v>675</v>
      </c>
      <c r="M19" s="72" t="s">
        <v>47</v>
      </c>
      <c r="N19" s="115" t="s">
        <v>1860</v>
      </c>
      <c r="O19" s="115"/>
      <c r="P19" s="116"/>
      <c r="Q19" s="116"/>
    </row>
    <row r="20" customFormat="1" ht="81" spans="1:17">
      <c r="A20" s="55">
        <v>18</v>
      </c>
      <c r="B20" s="74"/>
      <c r="C20" s="77"/>
      <c r="D20" s="72" t="s">
        <v>1861</v>
      </c>
      <c r="E20" s="73">
        <v>1</v>
      </c>
      <c r="F20" s="60">
        <v>67</v>
      </c>
      <c r="G20" s="61">
        <v>66</v>
      </c>
      <c r="H20" s="62">
        <v>133</v>
      </c>
      <c r="I20" s="62">
        <v>79.98</v>
      </c>
      <c r="J20" s="109">
        <f t="shared" ref="J20:J40" si="1">H20*0.5*0.4+I20*0.6</f>
        <v>74.588</v>
      </c>
      <c r="K20" s="110" t="s">
        <v>672</v>
      </c>
      <c r="L20" s="72" t="s">
        <v>675</v>
      </c>
      <c r="M20" s="72" t="s">
        <v>47</v>
      </c>
      <c r="N20" s="115" t="s">
        <v>1862</v>
      </c>
      <c r="O20" s="115" t="s">
        <v>1863</v>
      </c>
      <c r="P20" s="116"/>
      <c r="Q20" s="116"/>
    </row>
    <row r="21" ht="67.5" spans="1:17">
      <c r="A21" s="55">
        <v>19</v>
      </c>
      <c r="B21" s="67" t="s">
        <v>1864</v>
      </c>
      <c r="C21" s="67" t="s">
        <v>1865</v>
      </c>
      <c r="D21" s="58" t="s">
        <v>229</v>
      </c>
      <c r="E21" s="59">
        <v>1</v>
      </c>
      <c r="F21" s="60">
        <v>74.5</v>
      </c>
      <c r="G21" s="61">
        <v>61</v>
      </c>
      <c r="H21" s="62">
        <v>135.5</v>
      </c>
      <c r="I21" s="62">
        <v>79.74</v>
      </c>
      <c r="J21" s="109">
        <f t="shared" si="1"/>
        <v>74.944</v>
      </c>
      <c r="K21" s="110" t="s">
        <v>672</v>
      </c>
      <c r="L21" s="81" t="s">
        <v>675</v>
      </c>
      <c r="M21" s="81" t="s">
        <v>676</v>
      </c>
      <c r="N21" s="111" t="s">
        <v>1866</v>
      </c>
      <c r="O21" s="119"/>
      <c r="P21" s="55" t="s">
        <v>1867</v>
      </c>
      <c r="Q21" s="55" t="s">
        <v>691</v>
      </c>
    </row>
    <row r="22" ht="54" spans="1:17">
      <c r="A22" s="55">
        <v>20</v>
      </c>
      <c r="B22" s="80" t="s">
        <v>1868</v>
      </c>
      <c r="C22" s="67" t="s">
        <v>1869</v>
      </c>
      <c r="D22" s="81" t="s">
        <v>1870</v>
      </c>
      <c r="E22" s="59">
        <v>1</v>
      </c>
      <c r="F22" s="60">
        <v>74.5</v>
      </c>
      <c r="G22" s="61">
        <v>66</v>
      </c>
      <c r="H22" s="62">
        <v>131.5</v>
      </c>
      <c r="I22" s="62">
        <v>85.14</v>
      </c>
      <c r="J22" s="109">
        <f t="shared" si="1"/>
        <v>77.384</v>
      </c>
      <c r="K22" s="81" t="s">
        <v>716</v>
      </c>
      <c r="L22" s="81" t="s">
        <v>675</v>
      </c>
      <c r="M22" s="81" t="s">
        <v>47</v>
      </c>
      <c r="N22" s="111" t="s">
        <v>1871</v>
      </c>
      <c r="O22" s="111" t="s">
        <v>1872</v>
      </c>
      <c r="P22" s="120" t="s">
        <v>1873</v>
      </c>
      <c r="Q22" s="120" t="s">
        <v>1874</v>
      </c>
    </row>
    <row r="23" ht="121.5" spans="1:17">
      <c r="A23" s="55">
        <v>21</v>
      </c>
      <c r="B23" s="82"/>
      <c r="C23" s="67" t="s">
        <v>1875</v>
      </c>
      <c r="D23" s="81" t="s">
        <v>253</v>
      </c>
      <c r="E23" s="59">
        <v>1</v>
      </c>
      <c r="F23" s="60">
        <v>66.5</v>
      </c>
      <c r="G23" s="61">
        <v>53</v>
      </c>
      <c r="H23" s="62">
        <v>119.5</v>
      </c>
      <c r="I23" s="62">
        <v>83.26</v>
      </c>
      <c r="J23" s="109">
        <f t="shared" si="1"/>
        <v>73.856</v>
      </c>
      <c r="K23" s="110" t="s">
        <v>672</v>
      </c>
      <c r="L23" s="81" t="s">
        <v>1876</v>
      </c>
      <c r="M23" s="81" t="s">
        <v>785</v>
      </c>
      <c r="N23" s="111" t="s">
        <v>1877</v>
      </c>
      <c r="O23" s="111" t="s">
        <v>1184</v>
      </c>
      <c r="P23" s="116"/>
      <c r="Q23" s="116"/>
    </row>
    <row r="24" ht="121.5" spans="1:17">
      <c r="A24" s="55">
        <v>22</v>
      </c>
      <c r="B24" s="83"/>
      <c r="C24" s="67"/>
      <c r="D24" s="81" t="s">
        <v>260</v>
      </c>
      <c r="E24" s="59">
        <v>1</v>
      </c>
      <c r="F24" s="60">
        <v>71.5</v>
      </c>
      <c r="G24" s="61">
        <v>67</v>
      </c>
      <c r="H24" s="62">
        <v>129.5</v>
      </c>
      <c r="I24" s="62">
        <v>84.38</v>
      </c>
      <c r="J24" s="109">
        <f t="shared" si="1"/>
        <v>76.528</v>
      </c>
      <c r="K24" s="110" t="s">
        <v>672</v>
      </c>
      <c r="L24" s="81" t="s">
        <v>1876</v>
      </c>
      <c r="M24" s="81" t="s">
        <v>785</v>
      </c>
      <c r="N24" s="111" t="s">
        <v>1877</v>
      </c>
      <c r="O24" s="111" t="s">
        <v>1186</v>
      </c>
      <c r="P24" s="121"/>
      <c r="Q24" s="121"/>
    </row>
    <row r="25" ht="81" spans="1:17">
      <c r="A25" s="55">
        <v>23</v>
      </c>
      <c r="B25" s="83" t="s">
        <v>1878</v>
      </c>
      <c r="C25" s="67" t="s">
        <v>1879</v>
      </c>
      <c r="D25" s="81" t="s">
        <v>229</v>
      </c>
      <c r="E25" s="59">
        <v>1</v>
      </c>
      <c r="F25" s="60">
        <v>70.5</v>
      </c>
      <c r="G25" s="61">
        <v>62</v>
      </c>
      <c r="H25" s="62">
        <v>131.5</v>
      </c>
      <c r="I25" s="62">
        <v>90.82</v>
      </c>
      <c r="J25" s="109">
        <f t="shared" si="1"/>
        <v>80.792</v>
      </c>
      <c r="K25" s="110" t="s">
        <v>672</v>
      </c>
      <c r="L25" s="81" t="s">
        <v>675</v>
      </c>
      <c r="M25" s="81" t="s">
        <v>676</v>
      </c>
      <c r="N25" s="111" t="s">
        <v>1880</v>
      </c>
      <c r="O25" s="111"/>
      <c r="P25" s="121" t="s">
        <v>1881</v>
      </c>
      <c r="Q25" s="121" t="s">
        <v>1882</v>
      </c>
    </row>
    <row r="26" ht="337.5" spans="1:17">
      <c r="A26" s="55">
        <v>24</v>
      </c>
      <c r="B26" s="82" t="s">
        <v>1883</v>
      </c>
      <c r="C26" s="81" t="s">
        <v>1884</v>
      </c>
      <c r="D26" s="58" t="s">
        <v>229</v>
      </c>
      <c r="E26" s="84">
        <v>1</v>
      </c>
      <c r="F26" s="60">
        <v>70</v>
      </c>
      <c r="G26" s="61">
        <v>63</v>
      </c>
      <c r="H26" s="62">
        <v>133</v>
      </c>
      <c r="I26" s="62">
        <v>84.56</v>
      </c>
      <c r="J26" s="109">
        <f t="shared" si="1"/>
        <v>77.336</v>
      </c>
      <c r="K26" s="110" t="s">
        <v>672</v>
      </c>
      <c r="L26" s="81" t="s">
        <v>675</v>
      </c>
      <c r="M26" s="81" t="s">
        <v>47</v>
      </c>
      <c r="N26" s="111" t="s">
        <v>1885</v>
      </c>
      <c r="O26" s="111"/>
      <c r="P26" s="121" t="s">
        <v>1886</v>
      </c>
      <c r="Q26" s="121" t="s">
        <v>967</v>
      </c>
    </row>
    <row r="27" ht="108" spans="1:17">
      <c r="A27" s="55">
        <v>25</v>
      </c>
      <c r="B27" s="82"/>
      <c r="C27" s="81" t="s">
        <v>1887</v>
      </c>
      <c r="D27" s="58" t="s">
        <v>229</v>
      </c>
      <c r="E27" s="84">
        <v>1</v>
      </c>
      <c r="F27" s="60">
        <v>68.5</v>
      </c>
      <c r="G27" s="61">
        <v>60</v>
      </c>
      <c r="H27" s="62">
        <v>128.5</v>
      </c>
      <c r="I27" s="62">
        <v>86.58</v>
      </c>
      <c r="J27" s="109">
        <f t="shared" si="1"/>
        <v>77.648</v>
      </c>
      <c r="K27" s="110" t="s">
        <v>672</v>
      </c>
      <c r="L27" s="81" t="s">
        <v>675</v>
      </c>
      <c r="M27" s="81" t="s">
        <v>676</v>
      </c>
      <c r="N27" s="111" t="s">
        <v>1888</v>
      </c>
      <c r="O27" s="111"/>
      <c r="P27" s="55"/>
      <c r="Q27" s="55"/>
    </row>
    <row r="28" ht="54" spans="1:17">
      <c r="A28" s="55">
        <v>26</v>
      </c>
      <c r="B28" s="82"/>
      <c r="C28" s="85" t="s">
        <v>1889</v>
      </c>
      <c r="D28" s="58" t="s">
        <v>1890</v>
      </c>
      <c r="E28" s="84">
        <v>1</v>
      </c>
      <c r="F28" s="60">
        <v>70.5</v>
      </c>
      <c r="G28" s="61">
        <v>56</v>
      </c>
      <c r="H28" s="62">
        <v>126.5</v>
      </c>
      <c r="I28" s="62">
        <v>82.12</v>
      </c>
      <c r="J28" s="109">
        <f t="shared" si="1"/>
        <v>74.572</v>
      </c>
      <c r="K28" s="110" t="s">
        <v>771</v>
      </c>
      <c r="L28" s="81" t="s">
        <v>675</v>
      </c>
      <c r="M28" s="81" t="s">
        <v>676</v>
      </c>
      <c r="N28" s="111" t="s">
        <v>1891</v>
      </c>
      <c r="O28" s="122"/>
      <c r="P28" s="120" t="s">
        <v>1892</v>
      </c>
      <c r="Q28" s="120" t="s">
        <v>503</v>
      </c>
    </row>
    <row r="29" ht="27" spans="1:17">
      <c r="A29" s="55">
        <v>27</v>
      </c>
      <c r="B29" s="82"/>
      <c r="C29" s="86"/>
      <c r="D29" s="58" t="s">
        <v>229</v>
      </c>
      <c r="E29" s="84">
        <v>1</v>
      </c>
      <c r="F29" s="60">
        <v>63.5</v>
      </c>
      <c r="G29" s="61">
        <v>57</v>
      </c>
      <c r="H29" s="62">
        <v>113.5</v>
      </c>
      <c r="I29" s="62">
        <v>80.32</v>
      </c>
      <c r="J29" s="109">
        <f t="shared" si="1"/>
        <v>70.892</v>
      </c>
      <c r="K29" s="110" t="s">
        <v>771</v>
      </c>
      <c r="L29" s="81" t="s">
        <v>675</v>
      </c>
      <c r="M29" s="81" t="s">
        <v>676</v>
      </c>
      <c r="N29" s="111" t="s">
        <v>1045</v>
      </c>
      <c r="O29" s="122" t="s">
        <v>1893</v>
      </c>
      <c r="P29" s="116"/>
      <c r="Q29" s="116"/>
    </row>
    <row r="30" ht="94.5" spans="1:17">
      <c r="A30" s="55">
        <v>28</v>
      </c>
      <c r="B30" s="80" t="s">
        <v>1894</v>
      </c>
      <c r="C30" s="67" t="s">
        <v>1895</v>
      </c>
      <c r="D30" s="81" t="s">
        <v>253</v>
      </c>
      <c r="E30" s="59">
        <v>1</v>
      </c>
      <c r="F30" s="60">
        <v>67.5</v>
      </c>
      <c r="G30" s="61">
        <v>65</v>
      </c>
      <c r="H30" s="62">
        <v>132.5</v>
      </c>
      <c r="I30" s="62">
        <v>87.8</v>
      </c>
      <c r="J30" s="109">
        <f t="shared" si="1"/>
        <v>79.18</v>
      </c>
      <c r="K30" s="81" t="s">
        <v>716</v>
      </c>
      <c r="L30" s="81" t="s">
        <v>675</v>
      </c>
      <c r="M30" s="81" t="s">
        <v>676</v>
      </c>
      <c r="N30" s="111" t="s">
        <v>1896</v>
      </c>
      <c r="O30" s="119"/>
      <c r="P30" s="120" t="s">
        <v>1897</v>
      </c>
      <c r="Q30" s="120" t="s">
        <v>306</v>
      </c>
    </row>
    <row r="31" ht="189" spans="1:17">
      <c r="A31" s="55">
        <v>29</v>
      </c>
      <c r="B31" s="82"/>
      <c r="C31" s="67"/>
      <c r="D31" s="81" t="s">
        <v>260</v>
      </c>
      <c r="E31" s="59">
        <v>2</v>
      </c>
      <c r="F31" s="60">
        <v>69.5</v>
      </c>
      <c r="G31" s="61">
        <v>55</v>
      </c>
      <c r="H31" s="62">
        <v>124</v>
      </c>
      <c r="I31" s="62">
        <v>80.9</v>
      </c>
      <c r="J31" s="109">
        <f t="shared" si="1"/>
        <v>73.34</v>
      </c>
      <c r="K31" s="81" t="s">
        <v>716</v>
      </c>
      <c r="L31" s="81" t="s">
        <v>675</v>
      </c>
      <c r="M31" s="81" t="s">
        <v>676</v>
      </c>
      <c r="N31" s="111" t="s">
        <v>1898</v>
      </c>
      <c r="O31" s="119"/>
      <c r="P31" s="121"/>
      <c r="Q31" s="121"/>
    </row>
    <row r="32" ht="67.5" spans="1:17">
      <c r="A32" s="55">
        <v>30</v>
      </c>
      <c r="B32" s="82"/>
      <c r="C32" s="67" t="s">
        <v>1899</v>
      </c>
      <c r="D32" s="68" t="s">
        <v>229</v>
      </c>
      <c r="E32" s="69">
        <v>1</v>
      </c>
      <c r="F32" s="60">
        <v>68</v>
      </c>
      <c r="G32" s="61">
        <v>71</v>
      </c>
      <c r="H32" s="62">
        <v>129.5</v>
      </c>
      <c r="I32" s="62">
        <v>88.74</v>
      </c>
      <c r="J32" s="109">
        <f t="shared" si="1"/>
        <v>79.144</v>
      </c>
      <c r="K32" s="110" t="s">
        <v>672</v>
      </c>
      <c r="L32" s="110" t="s">
        <v>675</v>
      </c>
      <c r="M32" s="110" t="s">
        <v>676</v>
      </c>
      <c r="N32" s="113" t="s">
        <v>1900</v>
      </c>
      <c r="O32" s="119"/>
      <c r="P32" s="55" t="s">
        <v>1901</v>
      </c>
      <c r="Q32" s="55" t="s">
        <v>1902</v>
      </c>
    </row>
    <row r="33" ht="108" spans="1:17">
      <c r="A33" s="55">
        <v>31</v>
      </c>
      <c r="B33" s="87" t="s">
        <v>1903</v>
      </c>
      <c r="C33" s="87" t="s">
        <v>1904</v>
      </c>
      <c r="D33" s="88" t="s">
        <v>229</v>
      </c>
      <c r="E33" s="89">
        <v>1</v>
      </c>
      <c r="F33" s="60">
        <v>64</v>
      </c>
      <c r="G33" s="61">
        <v>61</v>
      </c>
      <c r="H33" s="62">
        <v>125</v>
      </c>
      <c r="I33" s="62">
        <v>89.38</v>
      </c>
      <c r="J33" s="109">
        <f t="shared" si="1"/>
        <v>78.628</v>
      </c>
      <c r="K33" s="110" t="s">
        <v>672</v>
      </c>
      <c r="L33" s="123" t="s">
        <v>675</v>
      </c>
      <c r="M33" s="123" t="s">
        <v>676</v>
      </c>
      <c r="N33" s="112" t="s">
        <v>1905</v>
      </c>
      <c r="O33" s="112" t="s">
        <v>1906</v>
      </c>
      <c r="P33" s="124" t="s">
        <v>1907</v>
      </c>
      <c r="Q33" s="124" t="s">
        <v>1874</v>
      </c>
    </row>
    <row r="34" ht="40.5" spans="1:17">
      <c r="A34" s="55">
        <v>32</v>
      </c>
      <c r="B34" s="80" t="s">
        <v>1908</v>
      </c>
      <c r="C34" s="67" t="s">
        <v>1909</v>
      </c>
      <c r="D34" s="58" t="s">
        <v>229</v>
      </c>
      <c r="E34" s="59">
        <v>1</v>
      </c>
      <c r="F34" s="60">
        <v>72.5</v>
      </c>
      <c r="G34" s="61">
        <v>53</v>
      </c>
      <c r="H34" s="62">
        <v>125.5</v>
      </c>
      <c r="I34" s="62">
        <v>82.74</v>
      </c>
      <c r="J34" s="109">
        <f t="shared" si="1"/>
        <v>74.744</v>
      </c>
      <c r="K34" s="110" t="s">
        <v>672</v>
      </c>
      <c r="L34" s="81" t="s">
        <v>675</v>
      </c>
      <c r="M34" s="81" t="s">
        <v>676</v>
      </c>
      <c r="N34" s="111" t="s">
        <v>1910</v>
      </c>
      <c r="O34" s="119"/>
      <c r="P34" s="120" t="s">
        <v>1911</v>
      </c>
      <c r="Q34" s="120" t="s">
        <v>537</v>
      </c>
    </row>
    <row r="35" ht="162" spans="1:17">
      <c r="A35" s="55">
        <v>33</v>
      </c>
      <c r="B35" s="83"/>
      <c r="C35" s="67" t="s">
        <v>1912</v>
      </c>
      <c r="D35" s="58" t="s">
        <v>229</v>
      </c>
      <c r="E35" s="59">
        <v>1</v>
      </c>
      <c r="F35" s="60">
        <v>60.5</v>
      </c>
      <c r="G35" s="61">
        <v>68</v>
      </c>
      <c r="H35" s="62">
        <v>128.5</v>
      </c>
      <c r="I35" s="62">
        <v>84.06</v>
      </c>
      <c r="J35" s="109">
        <f t="shared" si="1"/>
        <v>76.136</v>
      </c>
      <c r="K35" s="110" t="s">
        <v>672</v>
      </c>
      <c r="L35" s="81" t="s">
        <v>675</v>
      </c>
      <c r="M35" s="81" t="s">
        <v>676</v>
      </c>
      <c r="N35" s="111" t="s">
        <v>1913</v>
      </c>
      <c r="O35" s="119"/>
      <c r="P35" s="121"/>
      <c r="Q35" s="121"/>
    </row>
    <row r="36" ht="108" spans="1:17">
      <c r="A36" s="55">
        <v>34</v>
      </c>
      <c r="B36" s="67" t="s">
        <v>1914</v>
      </c>
      <c r="C36" s="67" t="s">
        <v>1915</v>
      </c>
      <c r="D36" s="81" t="s">
        <v>229</v>
      </c>
      <c r="E36" s="59">
        <v>1</v>
      </c>
      <c r="F36" s="60">
        <v>72</v>
      </c>
      <c r="G36" s="61">
        <v>69</v>
      </c>
      <c r="H36" s="62">
        <v>141</v>
      </c>
      <c r="I36" s="62">
        <v>88.24</v>
      </c>
      <c r="J36" s="109">
        <f t="shared" si="1"/>
        <v>81.144</v>
      </c>
      <c r="K36" s="110" t="s">
        <v>672</v>
      </c>
      <c r="L36" s="81" t="s">
        <v>675</v>
      </c>
      <c r="M36" s="81" t="s">
        <v>676</v>
      </c>
      <c r="N36" s="111" t="s">
        <v>1916</v>
      </c>
      <c r="O36" s="119"/>
      <c r="P36" s="55" t="s">
        <v>1917</v>
      </c>
      <c r="Q36" s="55" t="s">
        <v>967</v>
      </c>
    </row>
    <row r="37" ht="243" spans="1:17">
      <c r="A37" s="55">
        <v>35</v>
      </c>
      <c r="B37" s="80" t="s">
        <v>1918</v>
      </c>
      <c r="C37" s="67" t="s">
        <v>1919</v>
      </c>
      <c r="D37" s="58" t="s">
        <v>1920</v>
      </c>
      <c r="E37" s="59">
        <v>1</v>
      </c>
      <c r="F37" s="60">
        <v>75.5</v>
      </c>
      <c r="G37" s="61">
        <v>63</v>
      </c>
      <c r="H37" s="62">
        <v>138.5</v>
      </c>
      <c r="I37" s="62">
        <v>85.36</v>
      </c>
      <c r="J37" s="109">
        <f t="shared" si="1"/>
        <v>78.916</v>
      </c>
      <c r="K37" s="110" t="s">
        <v>672</v>
      </c>
      <c r="L37" s="81" t="s">
        <v>675</v>
      </c>
      <c r="M37" s="81" t="s">
        <v>676</v>
      </c>
      <c r="N37" s="111" t="s">
        <v>1921</v>
      </c>
      <c r="O37" s="119"/>
      <c r="P37" s="55" t="s">
        <v>1922</v>
      </c>
      <c r="Q37" s="55" t="s">
        <v>725</v>
      </c>
    </row>
    <row r="38" ht="67.5" spans="1:17">
      <c r="A38" s="55">
        <v>36</v>
      </c>
      <c r="B38" s="83"/>
      <c r="C38" s="67" t="s">
        <v>1923</v>
      </c>
      <c r="D38" s="58" t="s">
        <v>1924</v>
      </c>
      <c r="E38" s="59">
        <v>1</v>
      </c>
      <c r="F38" s="60">
        <v>66.5</v>
      </c>
      <c r="G38" s="61">
        <v>69</v>
      </c>
      <c r="H38" s="62">
        <v>134.5</v>
      </c>
      <c r="I38" s="62">
        <v>87.36</v>
      </c>
      <c r="J38" s="109">
        <f t="shared" si="1"/>
        <v>79.316</v>
      </c>
      <c r="K38" s="110" t="s">
        <v>672</v>
      </c>
      <c r="L38" s="81" t="s">
        <v>675</v>
      </c>
      <c r="M38" s="81" t="s">
        <v>676</v>
      </c>
      <c r="N38" s="111" t="s">
        <v>1925</v>
      </c>
      <c r="O38" s="119"/>
      <c r="P38" s="55">
        <v>18805857332</v>
      </c>
      <c r="Q38" s="55" t="s">
        <v>1926</v>
      </c>
    </row>
    <row r="39" ht="54" spans="1:17">
      <c r="A39" s="55">
        <v>37</v>
      </c>
      <c r="B39" s="80" t="s">
        <v>1927</v>
      </c>
      <c r="C39" s="67" t="s">
        <v>1928</v>
      </c>
      <c r="D39" s="58" t="s">
        <v>1929</v>
      </c>
      <c r="E39" s="59">
        <v>2</v>
      </c>
      <c r="F39" s="60">
        <v>66</v>
      </c>
      <c r="G39" s="61">
        <v>63</v>
      </c>
      <c r="H39" s="62">
        <v>128.5</v>
      </c>
      <c r="I39" s="62">
        <v>84.46</v>
      </c>
      <c r="J39" s="109">
        <f t="shared" si="1"/>
        <v>76.376</v>
      </c>
      <c r="K39" s="110" t="s">
        <v>672</v>
      </c>
      <c r="L39" s="81" t="s">
        <v>675</v>
      </c>
      <c r="M39" s="81" t="s">
        <v>676</v>
      </c>
      <c r="N39" s="111" t="s">
        <v>1930</v>
      </c>
      <c r="O39" s="111"/>
      <c r="P39" s="120" t="s">
        <v>1931</v>
      </c>
      <c r="Q39" s="120" t="s">
        <v>459</v>
      </c>
    </row>
    <row r="40" ht="94.5" spans="1:17">
      <c r="A40" s="55">
        <v>38</v>
      </c>
      <c r="B40" s="90"/>
      <c r="C40" s="87" t="s">
        <v>1932</v>
      </c>
      <c r="D40" s="91" t="s">
        <v>1929</v>
      </c>
      <c r="E40" s="73">
        <v>1</v>
      </c>
      <c r="F40" s="60">
        <v>70</v>
      </c>
      <c r="G40" s="61">
        <v>65</v>
      </c>
      <c r="H40" s="62">
        <v>135</v>
      </c>
      <c r="I40" s="62">
        <v>86.7</v>
      </c>
      <c r="J40" s="109">
        <f t="shared" si="1"/>
        <v>79.02</v>
      </c>
      <c r="K40" s="110" t="s">
        <v>672</v>
      </c>
      <c r="L40" s="72" t="s">
        <v>675</v>
      </c>
      <c r="M40" s="72" t="s">
        <v>676</v>
      </c>
      <c r="N40" s="111" t="s">
        <v>1933</v>
      </c>
      <c r="O40" s="112"/>
      <c r="P40" s="125"/>
      <c r="Q40" s="125"/>
    </row>
    <row r="41" s="8" customFormat="1" ht="121.5" spans="1:17">
      <c r="A41" s="92">
        <v>39</v>
      </c>
      <c r="B41" s="93" t="s">
        <v>1934</v>
      </c>
      <c r="C41" s="94" t="s">
        <v>1935</v>
      </c>
      <c r="D41" s="95" t="s">
        <v>229</v>
      </c>
      <c r="E41" s="96">
        <v>1</v>
      </c>
      <c r="F41" s="97" t="s">
        <v>1936</v>
      </c>
      <c r="G41" s="98"/>
      <c r="H41" s="99"/>
      <c r="I41" s="99"/>
      <c r="J41" s="126"/>
      <c r="K41" s="127" t="s">
        <v>672</v>
      </c>
      <c r="L41" s="128" t="s">
        <v>1876</v>
      </c>
      <c r="M41" s="128" t="s">
        <v>785</v>
      </c>
      <c r="N41" s="129" t="s">
        <v>1937</v>
      </c>
      <c r="O41" s="130"/>
      <c r="P41" s="131">
        <v>15167531615</v>
      </c>
      <c r="Q41" s="131" t="s">
        <v>967</v>
      </c>
    </row>
    <row r="42" ht="108" spans="1:17">
      <c r="A42" s="55">
        <v>40</v>
      </c>
      <c r="B42" s="80" t="s">
        <v>1938</v>
      </c>
      <c r="C42" s="67" t="s">
        <v>1939</v>
      </c>
      <c r="D42" s="58" t="s">
        <v>229</v>
      </c>
      <c r="E42" s="59">
        <v>1</v>
      </c>
      <c r="F42" s="60">
        <v>66.5</v>
      </c>
      <c r="G42" s="61">
        <v>70</v>
      </c>
      <c r="H42" s="62">
        <v>136.5</v>
      </c>
      <c r="I42" s="62">
        <v>87.68</v>
      </c>
      <c r="J42" s="109">
        <f t="shared" ref="J42:J45" si="2">H42*0.5*0.4+I42*0.6</f>
        <v>79.908</v>
      </c>
      <c r="K42" s="110" t="s">
        <v>672</v>
      </c>
      <c r="L42" s="81" t="s">
        <v>675</v>
      </c>
      <c r="M42" s="81" t="s">
        <v>47</v>
      </c>
      <c r="N42" s="111" t="s">
        <v>1940</v>
      </c>
      <c r="O42" s="111" t="s">
        <v>1941</v>
      </c>
      <c r="P42" s="120" t="s">
        <v>1942</v>
      </c>
      <c r="Q42" s="120" t="s">
        <v>1926</v>
      </c>
    </row>
    <row r="43" ht="81" spans="1:17">
      <c r="A43" s="55">
        <v>41</v>
      </c>
      <c r="B43" s="82"/>
      <c r="C43" s="80" t="s">
        <v>1943</v>
      </c>
      <c r="D43" s="91" t="s">
        <v>253</v>
      </c>
      <c r="E43" s="73">
        <v>1</v>
      </c>
      <c r="F43" s="60">
        <v>66.5</v>
      </c>
      <c r="G43" s="61">
        <v>63</v>
      </c>
      <c r="H43" s="62">
        <v>126</v>
      </c>
      <c r="I43" s="62">
        <v>82.32</v>
      </c>
      <c r="J43" s="109">
        <f t="shared" si="2"/>
        <v>74.592</v>
      </c>
      <c r="K43" s="110" t="s">
        <v>672</v>
      </c>
      <c r="L43" s="72" t="s">
        <v>675</v>
      </c>
      <c r="M43" s="81" t="s">
        <v>47</v>
      </c>
      <c r="N43" s="111" t="s">
        <v>1944</v>
      </c>
      <c r="O43" s="111" t="s">
        <v>1184</v>
      </c>
      <c r="P43" s="116"/>
      <c r="Q43" s="116"/>
    </row>
    <row r="44" ht="81" spans="1:17">
      <c r="A44" s="55">
        <v>42</v>
      </c>
      <c r="B44" s="83"/>
      <c r="C44" s="83"/>
      <c r="D44" s="91" t="s">
        <v>260</v>
      </c>
      <c r="E44" s="73">
        <v>1</v>
      </c>
      <c r="F44" s="60">
        <v>68</v>
      </c>
      <c r="G44" s="61">
        <v>70</v>
      </c>
      <c r="H44" s="62">
        <v>138</v>
      </c>
      <c r="I44" s="62">
        <v>83.3</v>
      </c>
      <c r="J44" s="109">
        <f t="shared" si="2"/>
        <v>77.58</v>
      </c>
      <c r="K44" s="110" t="s">
        <v>672</v>
      </c>
      <c r="L44" s="72" t="s">
        <v>675</v>
      </c>
      <c r="M44" s="81" t="s">
        <v>47</v>
      </c>
      <c r="N44" s="111" t="s">
        <v>1944</v>
      </c>
      <c r="O44" s="111" t="s">
        <v>1186</v>
      </c>
      <c r="P44" s="121"/>
      <c r="Q44" s="121"/>
    </row>
    <row r="45" ht="189" spans="1:17">
      <c r="A45" s="55">
        <v>43</v>
      </c>
      <c r="B45" s="82" t="s">
        <v>1945</v>
      </c>
      <c r="C45" s="83" t="s">
        <v>1946</v>
      </c>
      <c r="D45" s="88" t="s">
        <v>229</v>
      </c>
      <c r="E45" s="89">
        <v>1</v>
      </c>
      <c r="F45" s="60">
        <v>59.5</v>
      </c>
      <c r="G45" s="61">
        <v>65</v>
      </c>
      <c r="H45" s="62">
        <v>124.5</v>
      </c>
      <c r="I45" s="62">
        <v>79.7</v>
      </c>
      <c r="J45" s="109">
        <f t="shared" si="2"/>
        <v>72.72</v>
      </c>
      <c r="K45" s="110" t="s">
        <v>672</v>
      </c>
      <c r="L45" s="72" t="s">
        <v>675</v>
      </c>
      <c r="M45" s="81" t="s">
        <v>676</v>
      </c>
      <c r="N45" s="112" t="s">
        <v>1947</v>
      </c>
      <c r="O45" s="111" t="s">
        <v>1948</v>
      </c>
      <c r="P45" s="116" t="s">
        <v>1949</v>
      </c>
      <c r="Q45" s="116" t="s">
        <v>1950</v>
      </c>
    </row>
    <row r="46" ht="175.5" spans="1:17">
      <c r="A46" s="55">
        <v>44</v>
      </c>
      <c r="B46" s="82"/>
      <c r="C46" s="83" t="s">
        <v>1951</v>
      </c>
      <c r="D46" s="88" t="s">
        <v>229</v>
      </c>
      <c r="E46" s="89">
        <v>1</v>
      </c>
      <c r="F46" s="60">
        <v>55</v>
      </c>
      <c r="G46" s="61">
        <v>48</v>
      </c>
      <c r="H46" s="100"/>
      <c r="I46" s="100"/>
      <c r="J46" s="89"/>
      <c r="K46" s="110" t="s">
        <v>672</v>
      </c>
      <c r="L46" s="72" t="s">
        <v>675</v>
      </c>
      <c r="M46" s="81" t="s">
        <v>47</v>
      </c>
      <c r="N46" s="112" t="s">
        <v>1952</v>
      </c>
      <c r="O46" s="112" t="s">
        <v>1953</v>
      </c>
      <c r="P46" s="116"/>
      <c r="Q46" s="116"/>
    </row>
    <row r="47" ht="243" spans="1:17">
      <c r="A47" s="55">
        <v>45</v>
      </c>
      <c r="B47" s="82"/>
      <c r="C47" s="83" t="s">
        <v>1954</v>
      </c>
      <c r="D47" s="88" t="s">
        <v>229</v>
      </c>
      <c r="E47" s="89">
        <v>1</v>
      </c>
      <c r="F47" s="60">
        <v>69</v>
      </c>
      <c r="G47" s="61">
        <v>51</v>
      </c>
      <c r="H47" s="62">
        <v>120</v>
      </c>
      <c r="I47" s="62">
        <v>83.52</v>
      </c>
      <c r="J47" s="109">
        <f t="shared" ref="J47:J91" si="3">H47*0.5*0.4+I47*0.6</f>
        <v>74.112</v>
      </c>
      <c r="K47" s="110" t="s">
        <v>672</v>
      </c>
      <c r="L47" s="72" t="s">
        <v>675</v>
      </c>
      <c r="M47" s="81" t="s">
        <v>47</v>
      </c>
      <c r="N47" s="112" t="s">
        <v>1955</v>
      </c>
      <c r="O47" s="112" t="s">
        <v>1956</v>
      </c>
      <c r="P47" s="116"/>
      <c r="Q47" s="116"/>
    </row>
    <row r="48" ht="229.5" spans="1:17">
      <c r="A48" s="55">
        <v>46</v>
      </c>
      <c r="B48" s="83"/>
      <c r="C48" s="83" t="s">
        <v>1957</v>
      </c>
      <c r="D48" s="88" t="s">
        <v>229</v>
      </c>
      <c r="E48" s="89">
        <v>1</v>
      </c>
      <c r="F48" s="60">
        <v>65.5</v>
      </c>
      <c r="G48" s="61">
        <v>53</v>
      </c>
      <c r="H48" s="62">
        <v>113.5</v>
      </c>
      <c r="I48" s="62">
        <v>82.64</v>
      </c>
      <c r="J48" s="109">
        <f t="shared" si="3"/>
        <v>72.284</v>
      </c>
      <c r="K48" s="110" t="s">
        <v>672</v>
      </c>
      <c r="L48" s="72" t="s">
        <v>675</v>
      </c>
      <c r="M48" s="81" t="s">
        <v>47</v>
      </c>
      <c r="N48" s="132" t="s">
        <v>1958</v>
      </c>
      <c r="O48" s="112" t="s">
        <v>1956</v>
      </c>
      <c r="P48" s="121"/>
      <c r="Q48" s="121"/>
    </row>
    <row r="49" ht="40.5" spans="1:17">
      <c r="A49" s="55">
        <v>47</v>
      </c>
      <c r="B49" s="80" t="s">
        <v>1959</v>
      </c>
      <c r="C49" s="80" t="s">
        <v>94</v>
      </c>
      <c r="D49" s="58" t="s">
        <v>1960</v>
      </c>
      <c r="E49" s="59">
        <v>1</v>
      </c>
      <c r="F49" s="60">
        <v>60</v>
      </c>
      <c r="G49" s="61">
        <v>51</v>
      </c>
      <c r="H49" s="62">
        <v>109</v>
      </c>
      <c r="I49" s="62">
        <v>79.98</v>
      </c>
      <c r="J49" s="109">
        <f t="shared" si="3"/>
        <v>69.788</v>
      </c>
      <c r="K49" s="110" t="s">
        <v>672</v>
      </c>
      <c r="L49" s="81" t="s">
        <v>675</v>
      </c>
      <c r="M49" s="81" t="s">
        <v>676</v>
      </c>
      <c r="N49" s="111" t="s">
        <v>1322</v>
      </c>
      <c r="O49" s="119"/>
      <c r="P49" s="55" t="s">
        <v>1961</v>
      </c>
      <c r="Q49" s="55" t="s">
        <v>1882</v>
      </c>
    </row>
    <row r="50" ht="81" spans="1:17">
      <c r="A50" s="55">
        <v>48</v>
      </c>
      <c r="B50" s="101" t="s">
        <v>1962</v>
      </c>
      <c r="C50" s="102"/>
      <c r="D50" s="103" t="s">
        <v>253</v>
      </c>
      <c r="E50" s="73">
        <v>1</v>
      </c>
      <c r="F50" s="60">
        <v>67</v>
      </c>
      <c r="G50" s="61">
        <v>49</v>
      </c>
      <c r="H50" s="62">
        <v>116</v>
      </c>
      <c r="I50" s="62">
        <v>82.16</v>
      </c>
      <c r="J50" s="109">
        <f t="shared" si="3"/>
        <v>72.496</v>
      </c>
      <c r="K50" s="110" t="s">
        <v>672</v>
      </c>
      <c r="L50" s="123" t="s">
        <v>675</v>
      </c>
      <c r="M50" s="123" t="s">
        <v>676</v>
      </c>
      <c r="N50" s="115" t="s">
        <v>1963</v>
      </c>
      <c r="O50" s="115" t="s">
        <v>1964</v>
      </c>
      <c r="P50" s="133" t="s">
        <v>1965</v>
      </c>
      <c r="Q50" s="133" t="s">
        <v>503</v>
      </c>
    </row>
    <row r="51" ht="297" spans="1:17">
      <c r="A51" s="55">
        <v>49</v>
      </c>
      <c r="B51" s="104"/>
      <c r="C51" s="105"/>
      <c r="D51" s="103" t="s">
        <v>260</v>
      </c>
      <c r="E51" s="73">
        <v>1</v>
      </c>
      <c r="F51" s="60">
        <v>69</v>
      </c>
      <c r="G51" s="61">
        <v>65</v>
      </c>
      <c r="H51" s="62">
        <v>134</v>
      </c>
      <c r="I51" s="62">
        <v>90.74</v>
      </c>
      <c r="J51" s="109">
        <f t="shared" si="3"/>
        <v>81.244</v>
      </c>
      <c r="K51" s="110" t="s">
        <v>672</v>
      </c>
      <c r="L51" s="123" t="s">
        <v>675</v>
      </c>
      <c r="M51" s="123" t="s">
        <v>676</v>
      </c>
      <c r="N51" s="115" t="s">
        <v>1966</v>
      </c>
      <c r="O51" s="115" t="s">
        <v>1964</v>
      </c>
      <c r="P51" s="125"/>
      <c r="Q51" s="125"/>
    </row>
    <row r="52" ht="175.5" spans="1:17">
      <c r="A52" s="55">
        <v>50</v>
      </c>
      <c r="B52" s="63" t="s">
        <v>92</v>
      </c>
      <c r="C52" s="106" t="s">
        <v>1967</v>
      </c>
      <c r="D52" s="107" t="s">
        <v>253</v>
      </c>
      <c r="E52" s="59">
        <v>1</v>
      </c>
      <c r="F52" s="60">
        <v>68</v>
      </c>
      <c r="G52" s="61">
        <v>58</v>
      </c>
      <c r="H52" s="62">
        <v>126</v>
      </c>
      <c r="I52" s="62">
        <v>85.02</v>
      </c>
      <c r="J52" s="109">
        <f t="shared" si="3"/>
        <v>76.212</v>
      </c>
      <c r="K52" s="110" t="s">
        <v>672</v>
      </c>
      <c r="L52" s="81" t="s">
        <v>675</v>
      </c>
      <c r="M52" s="81" t="s">
        <v>47</v>
      </c>
      <c r="N52" s="111" t="s">
        <v>1968</v>
      </c>
      <c r="O52" s="111" t="s">
        <v>1969</v>
      </c>
      <c r="P52" s="55" t="s">
        <v>1970</v>
      </c>
      <c r="Q52" s="55" t="s">
        <v>1971</v>
      </c>
    </row>
    <row r="53" ht="175.5" spans="1:17">
      <c r="A53" s="55">
        <v>51</v>
      </c>
      <c r="B53" s="63"/>
      <c r="C53" s="106"/>
      <c r="D53" s="107" t="s">
        <v>260</v>
      </c>
      <c r="E53" s="59">
        <v>1</v>
      </c>
      <c r="F53" s="60">
        <v>63.5</v>
      </c>
      <c r="G53" s="61">
        <v>40</v>
      </c>
      <c r="H53" s="62">
        <v>100</v>
      </c>
      <c r="I53" s="62">
        <v>81.56</v>
      </c>
      <c r="J53" s="109">
        <f t="shared" si="3"/>
        <v>68.936</v>
      </c>
      <c r="K53" s="110" t="s">
        <v>672</v>
      </c>
      <c r="L53" s="81" t="s">
        <v>675</v>
      </c>
      <c r="M53" s="81" t="s">
        <v>47</v>
      </c>
      <c r="N53" s="111" t="s">
        <v>1968</v>
      </c>
      <c r="O53" s="111" t="s">
        <v>1972</v>
      </c>
      <c r="P53" s="55"/>
      <c r="Q53" s="55"/>
    </row>
    <row r="54" ht="27" spans="1:17">
      <c r="A54" s="55">
        <v>52</v>
      </c>
      <c r="B54" s="82"/>
      <c r="C54" s="83"/>
      <c r="D54" s="58" t="s">
        <v>572</v>
      </c>
      <c r="E54" s="59">
        <v>1</v>
      </c>
      <c r="F54" s="60">
        <v>82</v>
      </c>
      <c r="G54" s="61">
        <v>60</v>
      </c>
      <c r="H54" s="62">
        <v>137.5</v>
      </c>
      <c r="I54" s="62">
        <v>88.44</v>
      </c>
      <c r="J54" s="109">
        <f t="shared" si="3"/>
        <v>80.564</v>
      </c>
      <c r="K54" s="110" t="s">
        <v>672</v>
      </c>
      <c r="L54" s="81" t="s">
        <v>675</v>
      </c>
      <c r="M54" s="81" t="s">
        <v>47</v>
      </c>
      <c r="N54" s="111" t="s">
        <v>1973</v>
      </c>
      <c r="O54" s="111"/>
      <c r="P54" s="55"/>
      <c r="Q54" s="55"/>
    </row>
    <row r="55" ht="54" spans="1:17">
      <c r="A55" s="55">
        <v>53</v>
      </c>
      <c r="B55" s="82"/>
      <c r="C55" s="67"/>
      <c r="D55" s="58" t="s">
        <v>575</v>
      </c>
      <c r="E55" s="59">
        <v>2</v>
      </c>
      <c r="F55" s="60">
        <v>71</v>
      </c>
      <c r="G55" s="61">
        <v>69</v>
      </c>
      <c r="H55" s="62">
        <v>129</v>
      </c>
      <c r="I55" s="62">
        <v>86.18</v>
      </c>
      <c r="J55" s="109">
        <f t="shared" si="3"/>
        <v>77.508</v>
      </c>
      <c r="K55" s="110" t="s">
        <v>672</v>
      </c>
      <c r="L55" s="81" t="s">
        <v>675</v>
      </c>
      <c r="M55" s="81" t="s">
        <v>47</v>
      </c>
      <c r="N55" s="111" t="s">
        <v>1974</v>
      </c>
      <c r="O55" s="111"/>
      <c r="P55" s="55"/>
      <c r="Q55" s="55"/>
    </row>
    <row r="56" ht="121.5" spans="1:17">
      <c r="A56" s="55">
        <v>54</v>
      </c>
      <c r="B56" s="83"/>
      <c r="C56" s="67"/>
      <c r="D56" s="58" t="s">
        <v>578</v>
      </c>
      <c r="E56" s="59">
        <v>1</v>
      </c>
      <c r="F56" s="60">
        <v>75</v>
      </c>
      <c r="G56" s="61">
        <v>67</v>
      </c>
      <c r="H56" s="62">
        <v>142</v>
      </c>
      <c r="I56" s="62">
        <v>84.04</v>
      </c>
      <c r="J56" s="109">
        <f t="shared" si="3"/>
        <v>78.824</v>
      </c>
      <c r="K56" s="110" t="s">
        <v>672</v>
      </c>
      <c r="L56" s="81" t="s">
        <v>838</v>
      </c>
      <c r="M56" s="81" t="s">
        <v>47</v>
      </c>
      <c r="N56" s="111" t="s">
        <v>1975</v>
      </c>
      <c r="O56" s="111"/>
      <c r="P56" s="55"/>
      <c r="Q56" s="55"/>
    </row>
    <row r="57" ht="175.5" spans="1:17">
      <c r="A57" s="55">
        <v>55</v>
      </c>
      <c r="B57" s="67" t="s">
        <v>1976</v>
      </c>
      <c r="C57" s="67" t="s">
        <v>1977</v>
      </c>
      <c r="D57" s="58" t="s">
        <v>229</v>
      </c>
      <c r="E57" s="59">
        <v>1</v>
      </c>
      <c r="F57" s="60">
        <v>74</v>
      </c>
      <c r="G57" s="61">
        <v>62</v>
      </c>
      <c r="H57" s="62">
        <v>136</v>
      </c>
      <c r="I57" s="62">
        <v>86.64</v>
      </c>
      <c r="J57" s="109">
        <f t="shared" si="3"/>
        <v>79.184</v>
      </c>
      <c r="K57" s="110" t="s">
        <v>672</v>
      </c>
      <c r="L57" s="81" t="s">
        <v>675</v>
      </c>
      <c r="M57" s="81" t="s">
        <v>676</v>
      </c>
      <c r="N57" s="111" t="s">
        <v>1978</v>
      </c>
      <c r="O57" s="119"/>
      <c r="P57" s="55" t="s">
        <v>1979</v>
      </c>
      <c r="Q57" s="55" t="s">
        <v>725</v>
      </c>
    </row>
    <row r="58" ht="67.5" spans="1:17">
      <c r="A58" s="55">
        <v>56</v>
      </c>
      <c r="B58" s="80" t="s">
        <v>1980</v>
      </c>
      <c r="C58" s="67" t="s">
        <v>1981</v>
      </c>
      <c r="D58" s="58" t="s">
        <v>253</v>
      </c>
      <c r="E58" s="59">
        <v>1</v>
      </c>
      <c r="F58" s="60">
        <v>68</v>
      </c>
      <c r="G58" s="61">
        <v>63</v>
      </c>
      <c r="H58" s="62">
        <v>131</v>
      </c>
      <c r="I58" s="62">
        <v>80.72</v>
      </c>
      <c r="J58" s="109">
        <f t="shared" si="3"/>
        <v>74.632</v>
      </c>
      <c r="K58" s="110" t="s">
        <v>672</v>
      </c>
      <c r="L58" s="81" t="s">
        <v>675</v>
      </c>
      <c r="M58" s="81" t="s">
        <v>676</v>
      </c>
      <c r="N58" s="111" t="s">
        <v>1982</v>
      </c>
      <c r="O58" s="119"/>
      <c r="P58" s="120" t="s">
        <v>1983</v>
      </c>
      <c r="Q58" s="120" t="s">
        <v>704</v>
      </c>
    </row>
    <row r="59" ht="67.5" spans="1:17">
      <c r="A59" s="55">
        <v>57</v>
      </c>
      <c r="B59" s="83"/>
      <c r="C59" s="80"/>
      <c r="D59" s="58" t="s">
        <v>260</v>
      </c>
      <c r="E59" s="59">
        <v>1</v>
      </c>
      <c r="F59" s="60">
        <v>73.5</v>
      </c>
      <c r="G59" s="61">
        <v>67</v>
      </c>
      <c r="H59" s="62">
        <v>140.5</v>
      </c>
      <c r="I59" s="62">
        <v>81.74</v>
      </c>
      <c r="J59" s="109">
        <f t="shared" si="3"/>
        <v>77.144</v>
      </c>
      <c r="K59" s="110" t="s">
        <v>672</v>
      </c>
      <c r="L59" s="85" t="s">
        <v>675</v>
      </c>
      <c r="M59" s="81" t="s">
        <v>676</v>
      </c>
      <c r="N59" s="111" t="s">
        <v>1984</v>
      </c>
      <c r="O59" s="119"/>
      <c r="P59" s="121"/>
      <c r="Q59" s="121"/>
    </row>
    <row r="60" ht="94.5" spans="1:17">
      <c r="A60" s="55">
        <v>58</v>
      </c>
      <c r="B60" s="56" t="s">
        <v>1985</v>
      </c>
      <c r="C60" s="106" t="s">
        <v>1986</v>
      </c>
      <c r="D60" s="107" t="s">
        <v>253</v>
      </c>
      <c r="E60" s="59">
        <v>1</v>
      </c>
      <c r="F60" s="60">
        <v>76</v>
      </c>
      <c r="G60" s="61">
        <v>63</v>
      </c>
      <c r="H60" s="62">
        <v>129.5</v>
      </c>
      <c r="I60" s="62">
        <v>85.22</v>
      </c>
      <c r="J60" s="109">
        <f t="shared" si="3"/>
        <v>77.032</v>
      </c>
      <c r="K60" s="110" t="s">
        <v>672</v>
      </c>
      <c r="L60" s="134" t="s">
        <v>675</v>
      </c>
      <c r="M60" s="135" t="s">
        <v>47</v>
      </c>
      <c r="N60" s="115" t="s">
        <v>1987</v>
      </c>
      <c r="O60" s="115" t="s">
        <v>1988</v>
      </c>
      <c r="P60" s="120" t="s">
        <v>1989</v>
      </c>
      <c r="Q60" s="120" t="s">
        <v>725</v>
      </c>
    </row>
    <row r="61" ht="54" spans="1:17">
      <c r="A61" s="55">
        <v>59</v>
      </c>
      <c r="B61" s="82"/>
      <c r="C61" s="82"/>
      <c r="D61" s="58" t="s">
        <v>260</v>
      </c>
      <c r="E61" s="59">
        <v>1</v>
      </c>
      <c r="F61" s="60">
        <v>67</v>
      </c>
      <c r="G61" s="61">
        <v>72</v>
      </c>
      <c r="H61" s="62">
        <v>139</v>
      </c>
      <c r="I61" s="62">
        <v>82.98</v>
      </c>
      <c r="J61" s="109">
        <f t="shared" si="3"/>
        <v>77.588</v>
      </c>
      <c r="K61" s="110" t="s">
        <v>672</v>
      </c>
      <c r="L61" s="86" t="s">
        <v>675</v>
      </c>
      <c r="M61" s="81" t="s">
        <v>676</v>
      </c>
      <c r="N61" s="111" t="s">
        <v>1990</v>
      </c>
      <c r="O61" s="115"/>
      <c r="P61" s="116"/>
      <c r="Q61" s="116"/>
    </row>
    <row r="62" ht="40.5" spans="1:17">
      <c r="A62" s="55">
        <v>60</v>
      </c>
      <c r="B62" s="82"/>
      <c r="C62" s="82"/>
      <c r="D62" s="58" t="s">
        <v>572</v>
      </c>
      <c r="E62" s="59">
        <v>1</v>
      </c>
      <c r="F62" s="60">
        <v>68</v>
      </c>
      <c r="G62" s="61">
        <v>68</v>
      </c>
      <c r="H62" s="62">
        <v>136</v>
      </c>
      <c r="I62" s="62">
        <v>87.6</v>
      </c>
      <c r="J62" s="109">
        <f t="shared" si="3"/>
        <v>79.76</v>
      </c>
      <c r="K62" s="110" t="s">
        <v>672</v>
      </c>
      <c r="L62" s="81" t="s">
        <v>675</v>
      </c>
      <c r="M62" s="81" t="s">
        <v>676</v>
      </c>
      <c r="N62" s="111" t="s">
        <v>1991</v>
      </c>
      <c r="O62" s="115"/>
      <c r="P62" s="116"/>
      <c r="Q62" s="116"/>
    </row>
    <row r="63" ht="67.5" spans="1:17">
      <c r="A63" s="55">
        <v>61</v>
      </c>
      <c r="B63" s="63"/>
      <c r="C63" s="106"/>
      <c r="D63" s="107" t="s">
        <v>575</v>
      </c>
      <c r="E63" s="59">
        <v>1</v>
      </c>
      <c r="F63" s="60">
        <v>71</v>
      </c>
      <c r="G63" s="61">
        <v>44</v>
      </c>
      <c r="H63" s="62">
        <v>109</v>
      </c>
      <c r="I63" s="62">
        <v>87.12</v>
      </c>
      <c r="J63" s="109">
        <f t="shared" si="3"/>
        <v>74.072</v>
      </c>
      <c r="K63" s="110" t="s">
        <v>672</v>
      </c>
      <c r="L63" s="81" t="s">
        <v>675</v>
      </c>
      <c r="M63" s="81" t="s">
        <v>676</v>
      </c>
      <c r="N63" s="115" t="s">
        <v>1992</v>
      </c>
      <c r="O63" s="115" t="s">
        <v>1993</v>
      </c>
      <c r="P63" s="116"/>
      <c r="Q63" s="116"/>
    </row>
    <row r="64" ht="40.5" spans="1:17">
      <c r="A64" s="55">
        <v>62</v>
      </c>
      <c r="B64" s="63"/>
      <c r="C64" s="106"/>
      <c r="D64" s="107" t="s">
        <v>578</v>
      </c>
      <c r="E64" s="59">
        <v>1</v>
      </c>
      <c r="F64" s="60">
        <v>64</v>
      </c>
      <c r="G64" s="61">
        <v>78</v>
      </c>
      <c r="H64" s="62">
        <v>135</v>
      </c>
      <c r="I64" s="62">
        <v>86.32</v>
      </c>
      <c r="J64" s="109">
        <f t="shared" si="3"/>
        <v>78.792</v>
      </c>
      <c r="K64" s="110" t="s">
        <v>672</v>
      </c>
      <c r="L64" s="81" t="s">
        <v>675</v>
      </c>
      <c r="M64" s="81" t="s">
        <v>676</v>
      </c>
      <c r="N64" s="115" t="s">
        <v>45</v>
      </c>
      <c r="O64" s="115" t="s">
        <v>1993</v>
      </c>
      <c r="P64" s="116"/>
      <c r="Q64" s="116"/>
    </row>
    <row r="65" ht="243" spans="1:17">
      <c r="A65" s="55">
        <v>63</v>
      </c>
      <c r="B65" s="63"/>
      <c r="C65" s="106"/>
      <c r="D65" s="107" t="s">
        <v>583</v>
      </c>
      <c r="E65" s="59">
        <v>1</v>
      </c>
      <c r="F65" s="60">
        <v>70</v>
      </c>
      <c r="G65" s="61">
        <v>51</v>
      </c>
      <c r="H65" s="62">
        <v>119</v>
      </c>
      <c r="I65" s="62">
        <v>86.56</v>
      </c>
      <c r="J65" s="109">
        <f t="shared" si="3"/>
        <v>75.736</v>
      </c>
      <c r="K65" s="110" t="s">
        <v>672</v>
      </c>
      <c r="L65" s="81" t="s">
        <v>675</v>
      </c>
      <c r="M65" s="81" t="s">
        <v>47</v>
      </c>
      <c r="N65" s="111" t="s">
        <v>1994</v>
      </c>
      <c r="O65" s="111" t="s">
        <v>1995</v>
      </c>
      <c r="P65" s="116"/>
      <c r="Q65" s="116"/>
    </row>
    <row r="66" ht="243" spans="1:17">
      <c r="A66" s="55">
        <v>64</v>
      </c>
      <c r="B66" s="65"/>
      <c r="C66" s="106"/>
      <c r="D66" s="107" t="s">
        <v>587</v>
      </c>
      <c r="E66" s="59">
        <v>1</v>
      </c>
      <c r="F66" s="60">
        <v>66.5</v>
      </c>
      <c r="G66" s="61">
        <v>48</v>
      </c>
      <c r="H66" s="62">
        <v>114</v>
      </c>
      <c r="I66" s="62">
        <v>84.5</v>
      </c>
      <c r="J66" s="109">
        <f t="shared" si="3"/>
        <v>73.5</v>
      </c>
      <c r="K66" s="110" t="s">
        <v>672</v>
      </c>
      <c r="L66" s="81" t="s">
        <v>675</v>
      </c>
      <c r="M66" s="81" t="s">
        <v>47</v>
      </c>
      <c r="N66" s="111" t="s">
        <v>1994</v>
      </c>
      <c r="O66" s="111" t="s">
        <v>1996</v>
      </c>
      <c r="P66" s="116"/>
      <c r="Q66" s="116"/>
    </row>
    <row r="67" ht="94.5" spans="1:17">
      <c r="A67" s="55">
        <v>65</v>
      </c>
      <c r="B67" s="67" t="s">
        <v>1997</v>
      </c>
      <c r="C67" s="83" t="s">
        <v>1998</v>
      </c>
      <c r="D67" s="58" t="s">
        <v>229</v>
      </c>
      <c r="E67" s="59">
        <v>1</v>
      </c>
      <c r="F67" s="60">
        <v>56.5</v>
      </c>
      <c r="G67" s="61">
        <v>58</v>
      </c>
      <c r="H67" s="62">
        <v>114.5</v>
      </c>
      <c r="I67" s="62">
        <v>76.42</v>
      </c>
      <c r="J67" s="109">
        <f t="shared" si="3"/>
        <v>68.752</v>
      </c>
      <c r="K67" s="110" t="s">
        <v>672</v>
      </c>
      <c r="L67" s="81" t="s">
        <v>675</v>
      </c>
      <c r="M67" s="81" t="s">
        <v>676</v>
      </c>
      <c r="N67" s="111" t="s">
        <v>1999</v>
      </c>
      <c r="O67" s="119"/>
      <c r="P67" s="55" t="s">
        <v>2000</v>
      </c>
      <c r="Q67" s="55" t="s">
        <v>1874</v>
      </c>
    </row>
    <row r="68" ht="94.5" spans="1:17">
      <c r="A68" s="55">
        <v>66</v>
      </c>
      <c r="B68" s="67" t="s">
        <v>2001</v>
      </c>
      <c r="C68" s="67" t="s">
        <v>2002</v>
      </c>
      <c r="D68" s="58" t="s">
        <v>229</v>
      </c>
      <c r="E68" s="59">
        <v>1</v>
      </c>
      <c r="F68" s="60">
        <v>66.5</v>
      </c>
      <c r="G68" s="61">
        <v>64</v>
      </c>
      <c r="H68" s="62">
        <v>130.5</v>
      </c>
      <c r="I68" s="62">
        <v>83.82</v>
      </c>
      <c r="J68" s="109">
        <f t="shared" si="3"/>
        <v>76.392</v>
      </c>
      <c r="K68" s="110" t="s">
        <v>672</v>
      </c>
      <c r="L68" s="81" t="s">
        <v>675</v>
      </c>
      <c r="M68" s="81" t="s">
        <v>47</v>
      </c>
      <c r="N68" s="111" t="s">
        <v>2003</v>
      </c>
      <c r="O68" s="119"/>
      <c r="P68" s="55" t="s">
        <v>2004</v>
      </c>
      <c r="Q68" s="55" t="s">
        <v>725</v>
      </c>
    </row>
    <row r="69" ht="81" spans="1:17">
      <c r="A69" s="55">
        <v>67</v>
      </c>
      <c r="B69" s="80" t="s">
        <v>2005</v>
      </c>
      <c r="C69" s="67" t="s">
        <v>2006</v>
      </c>
      <c r="D69" s="58" t="s">
        <v>253</v>
      </c>
      <c r="E69" s="59">
        <v>1</v>
      </c>
      <c r="F69" s="60">
        <v>68.5</v>
      </c>
      <c r="G69" s="61">
        <v>65</v>
      </c>
      <c r="H69" s="62">
        <v>131</v>
      </c>
      <c r="I69" s="62">
        <v>82.6</v>
      </c>
      <c r="J69" s="109">
        <f t="shared" si="3"/>
        <v>75.76</v>
      </c>
      <c r="K69" s="110" t="s">
        <v>672</v>
      </c>
      <c r="L69" s="81" t="s">
        <v>675</v>
      </c>
      <c r="M69" s="81" t="s">
        <v>676</v>
      </c>
      <c r="N69" s="111" t="s">
        <v>2007</v>
      </c>
      <c r="O69" s="111" t="s">
        <v>1184</v>
      </c>
      <c r="P69" s="55" t="s">
        <v>2008</v>
      </c>
      <c r="Q69" s="55" t="s">
        <v>2009</v>
      </c>
    </row>
    <row r="70" ht="81" spans="1:17">
      <c r="A70" s="55">
        <v>68</v>
      </c>
      <c r="B70" s="82"/>
      <c r="C70" s="67"/>
      <c r="D70" s="58" t="s">
        <v>260</v>
      </c>
      <c r="E70" s="59">
        <v>1</v>
      </c>
      <c r="F70" s="60">
        <v>68.5</v>
      </c>
      <c r="G70" s="61">
        <v>57</v>
      </c>
      <c r="H70" s="62">
        <v>125.5</v>
      </c>
      <c r="I70" s="62">
        <v>83.8</v>
      </c>
      <c r="J70" s="109">
        <f t="shared" si="3"/>
        <v>75.38</v>
      </c>
      <c r="K70" s="110" t="s">
        <v>672</v>
      </c>
      <c r="L70" s="81" t="s">
        <v>675</v>
      </c>
      <c r="M70" s="81" t="s">
        <v>676</v>
      </c>
      <c r="N70" s="111" t="s">
        <v>2007</v>
      </c>
      <c r="O70" s="111" t="s">
        <v>1186</v>
      </c>
      <c r="P70" s="55"/>
      <c r="Q70" s="55"/>
    </row>
    <row r="71" ht="135" spans="1:17">
      <c r="A71" s="55">
        <v>69</v>
      </c>
      <c r="B71" s="82"/>
      <c r="C71" s="67"/>
      <c r="D71" s="58" t="s">
        <v>572</v>
      </c>
      <c r="E71" s="59">
        <v>1</v>
      </c>
      <c r="F71" s="60">
        <v>65</v>
      </c>
      <c r="G71" s="61">
        <v>58</v>
      </c>
      <c r="H71" s="62">
        <v>118</v>
      </c>
      <c r="I71" s="62">
        <v>85.6</v>
      </c>
      <c r="J71" s="109">
        <f t="shared" si="3"/>
        <v>74.96</v>
      </c>
      <c r="K71" s="110" t="s">
        <v>672</v>
      </c>
      <c r="L71" s="81" t="s">
        <v>675</v>
      </c>
      <c r="M71" s="81" t="s">
        <v>676</v>
      </c>
      <c r="N71" s="111" t="s">
        <v>2010</v>
      </c>
      <c r="O71" s="111" t="s">
        <v>1184</v>
      </c>
      <c r="P71" s="55"/>
      <c r="Q71" s="55"/>
    </row>
    <row r="72" ht="135" spans="1:17">
      <c r="A72" s="55">
        <v>70</v>
      </c>
      <c r="B72" s="83"/>
      <c r="C72" s="67"/>
      <c r="D72" s="58" t="s">
        <v>575</v>
      </c>
      <c r="E72" s="59">
        <v>1</v>
      </c>
      <c r="F72" s="60">
        <v>63.5</v>
      </c>
      <c r="G72" s="61">
        <v>66</v>
      </c>
      <c r="H72" s="62">
        <v>129.5</v>
      </c>
      <c r="I72" s="62">
        <v>85.62</v>
      </c>
      <c r="J72" s="109">
        <f t="shared" si="3"/>
        <v>77.272</v>
      </c>
      <c r="K72" s="110" t="s">
        <v>672</v>
      </c>
      <c r="L72" s="81" t="s">
        <v>675</v>
      </c>
      <c r="M72" s="81" t="s">
        <v>676</v>
      </c>
      <c r="N72" s="111" t="s">
        <v>2010</v>
      </c>
      <c r="O72" s="111" t="s">
        <v>1186</v>
      </c>
      <c r="P72" s="55"/>
      <c r="Q72" s="55"/>
    </row>
    <row r="73" ht="189" spans="1:17">
      <c r="A73" s="55">
        <v>71</v>
      </c>
      <c r="B73" s="80" t="s">
        <v>2011</v>
      </c>
      <c r="C73" s="67" t="s">
        <v>2012</v>
      </c>
      <c r="D73" s="58" t="s">
        <v>253</v>
      </c>
      <c r="E73" s="59">
        <v>1</v>
      </c>
      <c r="F73" s="60">
        <v>58.5</v>
      </c>
      <c r="G73" s="61">
        <v>58</v>
      </c>
      <c r="H73" s="62">
        <v>116.5</v>
      </c>
      <c r="I73" s="62">
        <v>75.62</v>
      </c>
      <c r="J73" s="109">
        <f t="shared" si="3"/>
        <v>68.672</v>
      </c>
      <c r="K73" s="110" t="s">
        <v>672</v>
      </c>
      <c r="L73" s="81" t="s">
        <v>675</v>
      </c>
      <c r="M73" s="136" t="s">
        <v>47</v>
      </c>
      <c r="N73" s="111" t="s">
        <v>2013</v>
      </c>
      <c r="O73" s="111"/>
      <c r="P73" s="55" t="s">
        <v>2014</v>
      </c>
      <c r="Q73" s="55" t="s">
        <v>335</v>
      </c>
    </row>
    <row r="74" ht="67.5" spans="1:17">
      <c r="A74" s="55">
        <v>72</v>
      </c>
      <c r="B74" s="82"/>
      <c r="C74" s="67"/>
      <c r="D74" s="58" t="s">
        <v>260</v>
      </c>
      <c r="E74" s="59">
        <v>1</v>
      </c>
      <c r="F74" s="60">
        <v>68.5</v>
      </c>
      <c r="G74" s="61">
        <v>59</v>
      </c>
      <c r="H74" s="62">
        <v>127.5</v>
      </c>
      <c r="I74" s="62">
        <v>80.9</v>
      </c>
      <c r="J74" s="109">
        <f t="shared" si="3"/>
        <v>74.04</v>
      </c>
      <c r="K74" s="110" t="s">
        <v>672</v>
      </c>
      <c r="L74" s="81" t="s">
        <v>675</v>
      </c>
      <c r="M74" s="136" t="s">
        <v>47</v>
      </c>
      <c r="N74" s="111" t="s">
        <v>2015</v>
      </c>
      <c r="O74" s="111" t="s">
        <v>1993</v>
      </c>
      <c r="P74" s="55"/>
      <c r="Q74" s="55"/>
    </row>
    <row r="75" ht="67.5" spans="1:17">
      <c r="A75" s="55">
        <v>73</v>
      </c>
      <c r="B75" s="82"/>
      <c r="C75" s="67"/>
      <c r="D75" s="58" t="s">
        <v>572</v>
      </c>
      <c r="E75" s="59">
        <v>1</v>
      </c>
      <c r="F75" s="60">
        <v>66</v>
      </c>
      <c r="G75" s="61">
        <v>56</v>
      </c>
      <c r="H75" s="62">
        <v>122</v>
      </c>
      <c r="I75" s="62">
        <v>82.68</v>
      </c>
      <c r="J75" s="109">
        <f t="shared" si="3"/>
        <v>74.008</v>
      </c>
      <c r="K75" s="110" t="s">
        <v>672</v>
      </c>
      <c r="L75" s="81" t="s">
        <v>675</v>
      </c>
      <c r="M75" s="136" t="s">
        <v>47</v>
      </c>
      <c r="N75" s="111" t="s">
        <v>1984</v>
      </c>
      <c r="O75" s="111" t="s">
        <v>1993</v>
      </c>
      <c r="P75" s="55"/>
      <c r="Q75" s="55"/>
    </row>
    <row r="76" ht="243" spans="1:17">
      <c r="A76" s="55">
        <v>74</v>
      </c>
      <c r="B76" s="82"/>
      <c r="C76" s="67"/>
      <c r="D76" s="91" t="s">
        <v>575</v>
      </c>
      <c r="E76" s="73">
        <v>1</v>
      </c>
      <c r="F76" s="60">
        <v>72.5</v>
      </c>
      <c r="G76" s="61">
        <v>58</v>
      </c>
      <c r="H76" s="62">
        <v>125</v>
      </c>
      <c r="I76" s="62">
        <v>84.38</v>
      </c>
      <c r="J76" s="109">
        <f t="shared" si="3"/>
        <v>75.628</v>
      </c>
      <c r="K76" s="110" t="s">
        <v>672</v>
      </c>
      <c r="L76" s="72" t="s">
        <v>675</v>
      </c>
      <c r="M76" s="137" t="s">
        <v>47</v>
      </c>
      <c r="N76" s="111" t="s">
        <v>2016</v>
      </c>
      <c r="O76" s="111" t="s">
        <v>1993</v>
      </c>
      <c r="P76" s="55"/>
      <c r="Q76" s="55"/>
    </row>
    <row r="77" ht="54" spans="1:17">
      <c r="A77" s="55">
        <v>75</v>
      </c>
      <c r="B77" s="82"/>
      <c r="C77" s="67"/>
      <c r="D77" s="58" t="s">
        <v>578</v>
      </c>
      <c r="E77" s="59">
        <v>1</v>
      </c>
      <c r="F77" s="60">
        <v>67.5</v>
      </c>
      <c r="G77" s="61">
        <v>68</v>
      </c>
      <c r="H77" s="62">
        <v>135.5</v>
      </c>
      <c r="I77" s="62">
        <v>80.16</v>
      </c>
      <c r="J77" s="109">
        <f t="shared" si="3"/>
        <v>75.196</v>
      </c>
      <c r="K77" s="110" t="s">
        <v>672</v>
      </c>
      <c r="L77" s="81" t="s">
        <v>675</v>
      </c>
      <c r="M77" s="136" t="s">
        <v>47</v>
      </c>
      <c r="N77" s="111" t="s">
        <v>45</v>
      </c>
      <c r="O77" s="111" t="s">
        <v>2017</v>
      </c>
      <c r="P77" s="55"/>
      <c r="Q77" s="55"/>
    </row>
    <row r="78" ht="54" spans="1:17">
      <c r="A78" s="55">
        <v>76</v>
      </c>
      <c r="B78" s="83"/>
      <c r="C78" s="67"/>
      <c r="D78" s="58" t="s">
        <v>583</v>
      </c>
      <c r="E78" s="59">
        <v>1</v>
      </c>
      <c r="F78" s="60">
        <v>75.5</v>
      </c>
      <c r="G78" s="61">
        <v>60</v>
      </c>
      <c r="H78" s="62">
        <v>135</v>
      </c>
      <c r="I78" s="62">
        <v>86.44</v>
      </c>
      <c r="J78" s="109">
        <f t="shared" si="3"/>
        <v>78.864</v>
      </c>
      <c r="K78" s="110" t="s">
        <v>672</v>
      </c>
      <c r="L78" s="81" t="s">
        <v>675</v>
      </c>
      <c r="M78" s="136" t="s">
        <v>47</v>
      </c>
      <c r="N78" s="111" t="s">
        <v>45</v>
      </c>
      <c r="O78" s="111" t="s">
        <v>2018</v>
      </c>
      <c r="P78" s="55"/>
      <c r="Q78" s="55"/>
    </row>
    <row r="79" ht="135" spans="1:17">
      <c r="A79" s="55">
        <v>77</v>
      </c>
      <c r="B79" s="80" t="s">
        <v>2019</v>
      </c>
      <c r="C79" s="67" t="s">
        <v>2020</v>
      </c>
      <c r="D79" s="58" t="s">
        <v>253</v>
      </c>
      <c r="E79" s="59">
        <v>1</v>
      </c>
      <c r="F79" s="60">
        <v>68.5</v>
      </c>
      <c r="G79" s="61">
        <v>62</v>
      </c>
      <c r="H79" s="62">
        <v>124.5</v>
      </c>
      <c r="I79" s="62">
        <v>86.7</v>
      </c>
      <c r="J79" s="109">
        <f t="shared" si="3"/>
        <v>76.92</v>
      </c>
      <c r="K79" s="110" t="s">
        <v>672</v>
      </c>
      <c r="L79" s="81" t="s">
        <v>675</v>
      </c>
      <c r="M79" s="81" t="s">
        <v>676</v>
      </c>
      <c r="N79" s="111" t="s">
        <v>2021</v>
      </c>
      <c r="O79" s="119"/>
      <c r="P79" s="55">
        <v>13575568669</v>
      </c>
      <c r="Q79" s="55" t="s">
        <v>335</v>
      </c>
    </row>
    <row r="80" ht="27" spans="1:17">
      <c r="A80" s="55">
        <v>78</v>
      </c>
      <c r="B80" s="82"/>
      <c r="C80" s="67"/>
      <c r="D80" s="58" t="s">
        <v>260</v>
      </c>
      <c r="E80" s="59">
        <v>1</v>
      </c>
      <c r="F80" s="60">
        <v>76.5</v>
      </c>
      <c r="G80" s="61">
        <v>65</v>
      </c>
      <c r="H80" s="62">
        <v>141.5</v>
      </c>
      <c r="I80" s="62">
        <v>82.52</v>
      </c>
      <c r="J80" s="109">
        <f t="shared" si="3"/>
        <v>77.812</v>
      </c>
      <c r="K80" s="110" t="s">
        <v>672</v>
      </c>
      <c r="L80" s="81" t="s">
        <v>675</v>
      </c>
      <c r="M80" s="81" t="s">
        <v>676</v>
      </c>
      <c r="N80" s="111" t="s">
        <v>45</v>
      </c>
      <c r="O80" s="119"/>
      <c r="P80" s="55"/>
      <c r="Q80" s="55"/>
    </row>
    <row r="81" ht="27" spans="1:17">
      <c r="A81" s="55">
        <v>79</v>
      </c>
      <c r="B81" s="83"/>
      <c r="C81" s="67"/>
      <c r="D81" s="58" t="s">
        <v>572</v>
      </c>
      <c r="E81" s="59">
        <v>1</v>
      </c>
      <c r="F81" s="60">
        <v>70</v>
      </c>
      <c r="G81" s="61">
        <v>66</v>
      </c>
      <c r="H81" s="62">
        <v>129</v>
      </c>
      <c r="I81" s="62">
        <v>81.64</v>
      </c>
      <c r="J81" s="109">
        <f t="shared" si="3"/>
        <v>74.784</v>
      </c>
      <c r="K81" s="110" t="s">
        <v>672</v>
      </c>
      <c r="L81" s="81" t="s">
        <v>675</v>
      </c>
      <c r="M81" s="81" t="s">
        <v>676</v>
      </c>
      <c r="N81" s="111" t="s">
        <v>45</v>
      </c>
      <c r="O81" s="119"/>
      <c r="P81" s="55"/>
      <c r="Q81" s="55"/>
    </row>
    <row r="82" ht="67.5" spans="1:17">
      <c r="A82" s="55">
        <v>80</v>
      </c>
      <c r="B82" s="67" t="s">
        <v>2022</v>
      </c>
      <c r="C82" s="67" t="s">
        <v>2023</v>
      </c>
      <c r="D82" s="81" t="s">
        <v>253</v>
      </c>
      <c r="E82" s="59">
        <v>1</v>
      </c>
      <c r="F82" s="60">
        <v>74.5</v>
      </c>
      <c r="G82" s="61">
        <v>69</v>
      </c>
      <c r="H82" s="62">
        <v>143.5</v>
      </c>
      <c r="I82" s="62">
        <v>83.82</v>
      </c>
      <c r="J82" s="109">
        <f t="shared" si="3"/>
        <v>78.992</v>
      </c>
      <c r="K82" s="110" t="s">
        <v>672</v>
      </c>
      <c r="L82" s="81" t="s">
        <v>675</v>
      </c>
      <c r="M82" s="81" t="s">
        <v>47</v>
      </c>
      <c r="N82" s="111" t="s">
        <v>2024</v>
      </c>
      <c r="O82" s="111"/>
      <c r="P82" s="120" t="s">
        <v>2025</v>
      </c>
      <c r="Q82" s="120" t="s">
        <v>2026</v>
      </c>
    </row>
    <row r="83" ht="40.5" spans="1:17">
      <c r="A83" s="55">
        <v>81</v>
      </c>
      <c r="B83" s="67"/>
      <c r="C83" s="67"/>
      <c r="D83" s="81" t="s">
        <v>260</v>
      </c>
      <c r="E83" s="59">
        <v>1</v>
      </c>
      <c r="F83" s="60">
        <v>72</v>
      </c>
      <c r="G83" s="61">
        <v>53</v>
      </c>
      <c r="H83" s="62">
        <v>115.5</v>
      </c>
      <c r="I83" s="62">
        <v>79.98</v>
      </c>
      <c r="J83" s="109">
        <f t="shared" si="3"/>
        <v>71.088</v>
      </c>
      <c r="K83" s="110" t="s">
        <v>672</v>
      </c>
      <c r="L83" s="81" t="s">
        <v>838</v>
      </c>
      <c r="M83" s="81" t="s">
        <v>47</v>
      </c>
      <c r="N83" s="111" t="s">
        <v>45</v>
      </c>
      <c r="O83" s="111" t="s">
        <v>929</v>
      </c>
      <c r="P83" s="116"/>
      <c r="Q83" s="116"/>
    </row>
    <row r="84" ht="135" spans="1:17">
      <c r="A84" s="55">
        <v>82</v>
      </c>
      <c r="B84" s="67"/>
      <c r="C84" s="67"/>
      <c r="D84" s="81" t="s">
        <v>572</v>
      </c>
      <c r="E84" s="59">
        <v>1</v>
      </c>
      <c r="F84" s="60">
        <v>65.5</v>
      </c>
      <c r="G84" s="61">
        <v>68</v>
      </c>
      <c r="H84" s="62">
        <v>133.5</v>
      </c>
      <c r="I84" s="62">
        <v>82.74</v>
      </c>
      <c r="J84" s="109">
        <f t="shared" si="3"/>
        <v>76.344</v>
      </c>
      <c r="K84" s="110" t="s">
        <v>672</v>
      </c>
      <c r="L84" s="81" t="s">
        <v>675</v>
      </c>
      <c r="M84" s="81" t="s">
        <v>47</v>
      </c>
      <c r="N84" s="111" t="s">
        <v>2027</v>
      </c>
      <c r="O84" s="111" t="s">
        <v>2017</v>
      </c>
      <c r="P84" s="116"/>
      <c r="Q84" s="116"/>
    </row>
    <row r="85" ht="135" spans="1:17">
      <c r="A85" s="55">
        <v>83</v>
      </c>
      <c r="B85" s="67"/>
      <c r="C85" s="67"/>
      <c r="D85" s="81" t="s">
        <v>575</v>
      </c>
      <c r="E85" s="59">
        <v>1</v>
      </c>
      <c r="F85" s="60">
        <v>69</v>
      </c>
      <c r="G85" s="61">
        <v>59</v>
      </c>
      <c r="H85" s="62">
        <v>127.5</v>
      </c>
      <c r="I85" s="62">
        <v>80.98</v>
      </c>
      <c r="J85" s="109">
        <f t="shared" si="3"/>
        <v>74.088</v>
      </c>
      <c r="K85" s="110" t="s">
        <v>672</v>
      </c>
      <c r="L85" s="81" t="s">
        <v>675</v>
      </c>
      <c r="M85" s="81" t="s">
        <v>47</v>
      </c>
      <c r="N85" s="111" t="s">
        <v>2027</v>
      </c>
      <c r="O85" s="111" t="s">
        <v>2018</v>
      </c>
      <c r="P85" s="116"/>
      <c r="Q85" s="116"/>
    </row>
    <row r="86" ht="243" spans="1:17">
      <c r="A86" s="55">
        <v>84</v>
      </c>
      <c r="B86" s="67"/>
      <c r="C86" s="67"/>
      <c r="D86" s="81" t="s">
        <v>578</v>
      </c>
      <c r="E86" s="59">
        <v>1</v>
      </c>
      <c r="F86" s="60">
        <v>56</v>
      </c>
      <c r="G86" s="61">
        <v>58</v>
      </c>
      <c r="H86" s="62">
        <v>114</v>
      </c>
      <c r="I86" s="62">
        <v>79.44</v>
      </c>
      <c r="J86" s="109">
        <f t="shared" si="3"/>
        <v>70.464</v>
      </c>
      <c r="K86" s="110" t="s">
        <v>672</v>
      </c>
      <c r="L86" s="81" t="s">
        <v>675</v>
      </c>
      <c r="M86" s="81" t="s">
        <v>47</v>
      </c>
      <c r="N86" s="111" t="s">
        <v>1994</v>
      </c>
      <c r="O86" s="111" t="s">
        <v>1993</v>
      </c>
      <c r="P86" s="121"/>
      <c r="Q86" s="121"/>
    </row>
    <row r="87" ht="94.5" spans="1:17">
      <c r="A87" s="55">
        <v>85</v>
      </c>
      <c r="B87" s="67" t="s">
        <v>2028</v>
      </c>
      <c r="C87" s="67" t="s">
        <v>2029</v>
      </c>
      <c r="D87" s="68" t="s">
        <v>253</v>
      </c>
      <c r="E87" s="69">
        <v>1</v>
      </c>
      <c r="F87" s="60">
        <v>72</v>
      </c>
      <c r="G87" s="61">
        <v>59</v>
      </c>
      <c r="H87" s="62">
        <v>131</v>
      </c>
      <c r="I87" s="62">
        <v>80.34</v>
      </c>
      <c r="J87" s="109">
        <f t="shared" si="3"/>
        <v>74.404</v>
      </c>
      <c r="K87" s="110" t="s">
        <v>672</v>
      </c>
      <c r="L87" s="110" t="s">
        <v>675</v>
      </c>
      <c r="M87" s="110" t="s">
        <v>676</v>
      </c>
      <c r="N87" s="113" t="s">
        <v>2030</v>
      </c>
      <c r="O87" s="113"/>
      <c r="P87" s="55">
        <v>19857547619</v>
      </c>
      <c r="Q87" s="55" t="s">
        <v>1926</v>
      </c>
    </row>
    <row r="88" ht="135" spans="1:17">
      <c r="A88" s="55">
        <v>86</v>
      </c>
      <c r="B88" s="67"/>
      <c r="C88" s="67"/>
      <c r="D88" s="68" t="s">
        <v>260</v>
      </c>
      <c r="E88" s="69">
        <v>1</v>
      </c>
      <c r="F88" s="60">
        <v>66</v>
      </c>
      <c r="G88" s="61">
        <v>63</v>
      </c>
      <c r="H88" s="62">
        <v>129</v>
      </c>
      <c r="I88" s="62">
        <v>81.7</v>
      </c>
      <c r="J88" s="109">
        <f t="shared" si="3"/>
        <v>74.82</v>
      </c>
      <c r="K88" s="110" t="s">
        <v>672</v>
      </c>
      <c r="L88" s="110" t="s">
        <v>675</v>
      </c>
      <c r="M88" s="110" t="s">
        <v>676</v>
      </c>
      <c r="N88" s="113" t="s">
        <v>2031</v>
      </c>
      <c r="O88" s="113"/>
      <c r="P88" s="55"/>
      <c r="Q88" s="55"/>
    </row>
    <row r="89" ht="202.5" spans="1:17">
      <c r="A89" s="55">
        <v>87</v>
      </c>
      <c r="B89" s="67"/>
      <c r="C89" s="67"/>
      <c r="D89" s="68" t="s">
        <v>572</v>
      </c>
      <c r="E89" s="69">
        <v>1</v>
      </c>
      <c r="F89" s="60">
        <v>66.5</v>
      </c>
      <c r="G89" s="61">
        <v>63</v>
      </c>
      <c r="H89" s="62">
        <v>129.5</v>
      </c>
      <c r="I89" s="62">
        <v>77.4</v>
      </c>
      <c r="J89" s="109">
        <f t="shared" si="3"/>
        <v>72.34</v>
      </c>
      <c r="K89" s="110" t="s">
        <v>672</v>
      </c>
      <c r="L89" s="110" t="s">
        <v>838</v>
      </c>
      <c r="M89" s="81" t="s">
        <v>47</v>
      </c>
      <c r="N89" s="113" t="s">
        <v>2032</v>
      </c>
      <c r="O89" s="111" t="s">
        <v>1993</v>
      </c>
      <c r="P89" s="55"/>
      <c r="Q89" s="55"/>
    </row>
    <row r="90" ht="40.5" spans="1:17">
      <c r="A90" s="55">
        <v>88</v>
      </c>
      <c r="B90" s="67"/>
      <c r="C90" s="67"/>
      <c r="D90" s="68" t="s">
        <v>575</v>
      </c>
      <c r="E90" s="69">
        <v>1</v>
      </c>
      <c r="F90" s="60">
        <v>66.5</v>
      </c>
      <c r="G90" s="61">
        <v>54</v>
      </c>
      <c r="H90" s="62">
        <v>120</v>
      </c>
      <c r="I90" s="62">
        <v>82.08</v>
      </c>
      <c r="J90" s="109">
        <f t="shared" si="3"/>
        <v>73.248</v>
      </c>
      <c r="K90" s="110" t="s">
        <v>672</v>
      </c>
      <c r="L90" s="110" t="s">
        <v>838</v>
      </c>
      <c r="M90" s="81" t="s">
        <v>47</v>
      </c>
      <c r="N90" s="138" t="s">
        <v>45</v>
      </c>
      <c r="O90" s="113" t="s">
        <v>929</v>
      </c>
      <c r="P90" s="55"/>
      <c r="Q90" s="55"/>
    </row>
    <row r="91" ht="243" spans="1:17">
      <c r="A91" s="55">
        <v>89</v>
      </c>
      <c r="B91" s="67" t="s">
        <v>2033</v>
      </c>
      <c r="C91" s="67" t="s">
        <v>2034</v>
      </c>
      <c r="D91" s="81" t="s">
        <v>229</v>
      </c>
      <c r="E91" s="59">
        <v>1</v>
      </c>
      <c r="F91" s="60">
        <v>70</v>
      </c>
      <c r="G91" s="61">
        <v>57</v>
      </c>
      <c r="H91" s="62">
        <v>127</v>
      </c>
      <c r="I91" s="62">
        <v>79.74</v>
      </c>
      <c r="J91" s="109">
        <f t="shared" si="3"/>
        <v>73.244</v>
      </c>
      <c r="K91" s="110" t="s">
        <v>672</v>
      </c>
      <c r="L91" s="81" t="s">
        <v>675</v>
      </c>
      <c r="M91" s="81" t="s">
        <v>676</v>
      </c>
      <c r="N91" s="111" t="s">
        <v>2035</v>
      </c>
      <c r="O91" s="119"/>
      <c r="P91" s="55" t="s">
        <v>2036</v>
      </c>
      <c r="Q91" s="55" t="s">
        <v>1882</v>
      </c>
    </row>
  </sheetData>
  <autoFilter ref="A1:Q91">
    <extLst/>
  </autoFilter>
  <mergeCells count="74">
    <mergeCell ref="A1:Q1"/>
    <mergeCell ref="B9:C9"/>
    <mergeCell ref="F41:J41"/>
    <mergeCell ref="B10:B20"/>
    <mergeCell ref="B22:B24"/>
    <mergeCell ref="B26:B29"/>
    <mergeCell ref="B30:B32"/>
    <mergeCell ref="B34:B35"/>
    <mergeCell ref="B37:B38"/>
    <mergeCell ref="B39:B40"/>
    <mergeCell ref="B42:B44"/>
    <mergeCell ref="B45:B48"/>
    <mergeCell ref="B52:B56"/>
    <mergeCell ref="B58:B59"/>
    <mergeCell ref="B60:B66"/>
    <mergeCell ref="B69:B72"/>
    <mergeCell ref="B73:B78"/>
    <mergeCell ref="B79:B81"/>
    <mergeCell ref="B82:B86"/>
    <mergeCell ref="B87:B90"/>
    <mergeCell ref="C11:C12"/>
    <mergeCell ref="C13:C20"/>
    <mergeCell ref="C23:C24"/>
    <mergeCell ref="C28:C29"/>
    <mergeCell ref="C30:C31"/>
    <mergeCell ref="C43:C44"/>
    <mergeCell ref="C52:C56"/>
    <mergeCell ref="C58:C59"/>
    <mergeCell ref="C60:C66"/>
    <mergeCell ref="C69:C72"/>
    <mergeCell ref="C73:C78"/>
    <mergeCell ref="C79:C81"/>
    <mergeCell ref="C82:C86"/>
    <mergeCell ref="C87:C90"/>
    <mergeCell ref="P3:P5"/>
    <mergeCell ref="P10:P20"/>
    <mergeCell ref="P22:P24"/>
    <mergeCell ref="P26:P27"/>
    <mergeCell ref="P28:P29"/>
    <mergeCell ref="P30:P31"/>
    <mergeCell ref="P34:P35"/>
    <mergeCell ref="P39:P40"/>
    <mergeCell ref="P42:P44"/>
    <mergeCell ref="P45:P48"/>
    <mergeCell ref="P50:P51"/>
    <mergeCell ref="P52:P56"/>
    <mergeCell ref="P58:P59"/>
    <mergeCell ref="P60:P66"/>
    <mergeCell ref="P69:P72"/>
    <mergeCell ref="P73:P78"/>
    <mergeCell ref="P79:P81"/>
    <mergeCell ref="P82:P86"/>
    <mergeCell ref="P87:P90"/>
    <mergeCell ref="Q3:Q5"/>
    <mergeCell ref="Q10:Q20"/>
    <mergeCell ref="Q22:Q24"/>
    <mergeCell ref="Q26:Q27"/>
    <mergeCell ref="Q28:Q29"/>
    <mergeCell ref="Q30:Q31"/>
    <mergeCell ref="Q34:Q35"/>
    <mergeCell ref="Q39:Q40"/>
    <mergeCell ref="Q42:Q44"/>
    <mergeCell ref="Q45:Q48"/>
    <mergeCell ref="Q50:Q51"/>
    <mergeCell ref="Q52:Q56"/>
    <mergeCell ref="Q58:Q59"/>
    <mergeCell ref="Q60:Q66"/>
    <mergeCell ref="Q69:Q72"/>
    <mergeCell ref="Q73:Q78"/>
    <mergeCell ref="Q79:Q81"/>
    <mergeCell ref="Q82:Q86"/>
    <mergeCell ref="Q87:Q90"/>
    <mergeCell ref="B3:C5"/>
    <mergeCell ref="B50:C51"/>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1"/>
  <sheetViews>
    <sheetView workbookViewId="0">
      <selection activeCell="A1" sqref="A1:S1"/>
    </sheetView>
  </sheetViews>
  <sheetFormatPr defaultColWidth="9" defaultRowHeight="14.25"/>
  <cols>
    <col min="8" max="8" width="7" customWidth="1"/>
    <col min="19" max="19" width="11.125"/>
  </cols>
  <sheetData>
    <row r="1" ht="18.75" spans="1:20">
      <c r="A1" s="10" t="s">
        <v>2037</v>
      </c>
      <c r="B1" s="10"/>
      <c r="C1" s="10"/>
      <c r="D1" s="10"/>
      <c r="E1" s="10"/>
      <c r="F1" s="10"/>
      <c r="G1" s="10"/>
      <c r="H1" s="10"/>
      <c r="I1" s="10"/>
      <c r="J1" s="10"/>
      <c r="K1" s="10"/>
      <c r="L1" s="10"/>
      <c r="M1" s="10"/>
      <c r="N1" s="10"/>
      <c r="O1" s="10"/>
      <c r="P1" s="10"/>
      <c r="Q1" s="10"/>
      <c r="R1" s="10"/>
      <c r="S1" s="10"/>
      <c r="T1" s="35"/>
    </row>
    <row r="2" ht="64" customHeight="1" spans="1:20">
      <c r="A2" s="11" t="s">
        <v>2038</v>
      </c>
      <c r="B2" s="11"/>
      <c r="C2" s="11"/>
      <c r="D2" s="11"/>
      <c r="E2" s="11"/>
      <c r="F2" s="11"/>
      <c r="G2" s="11"/>
      <c r="H2" s="11"/>
      <c r="I2" s="11"/>
      <c r="J2" s="11"/>
      <c r="K2" s="11"/>
      <c r="L2" s="11"/>
      <c r="M2" s="11"/>
      <c r="N2" s="11"/>
      <c r="O2" s="11"/>
      <c r="P2" s="11"/>
      <c r="Q2" s="11"/>
      <c r="R2" s="11"/>
      <c r="S2" s="11"/>
      <c r="T2" s="35"/>
    </row>
    <row r="3" s="6" customFormat="1" ht="50" customHeight="1" spans="1:19">
      <c r="A3" s="12" t="s">
        <v>131</v>
      </c>
      <c r="B3" s="12" t="s">
        <v>132</v>
      </c>
      <c r="C3" s="12" t="s">
        <v>133</v>
      </c>
      <c r="D3" s="12" t="s">
        <v>1143</v>
      </c>
      <c r="E3" s="12" t="s">
        <v>2039</v>
      </c>
      <c r="F3" s="12" t="s">
        <v>2040</v>
      </c>
      <c r="G3" s="13" t="s">
        <v>662</v>
      </c>
      <c r="H3" s="14" t="s">
        <v>1396</v>
      </c>
      <c r="I3" s="26" t="s">
        <v>1395</v>
      </c>
      <c r="J3" s="14" t="s">
        <v>139</v>
      </c>
      <c r="K3" s="14" t="s">
        <v>140</v>
      </c>
      <c r="L3" s="27" t="s">
        <v>141</v>
      </c>
      <c r="M3" s="12" t="s">
        <v>2041</v>
      </c>
      <c r="N3" s="12" t="s">
        <v>2042</v>
      </c>
      <c r="O3" s="12" t="s">
        <v>2043</v>
      </c>
      <c r="P3" s="12" t="s">
        <v>668</v>
      </c>
      <c r="Q3" s="12" t="s">
        <v>1148</v>
      </c>
      <c r="R3" s="12" t="s">
        <v>147</v>
      </c>
      <c r="S3" s="12" t="s">
        <v>148</v>
      </c>
    </row>
    <row r="4" ht="78" customHeight="1" spans="1:20">
      <c r="A4" s="15">
        <v>1</v>
      </c>
      <c r="B4" s="15" t="s">
        <v>2044</v>
      </c>
      <c r="C4" s="15" t="s">
        <v>2045</v>
      </c>
      <c r="D4" s="16" t="s">
        <v>672</v>
      </c>
      <c r="E4" s="17" t="s">
        <v>2046</v>
      </c>
      <c r="F4" s="17">
        <v>1</v>
      </c>
      <c r="G4" s="18">
        <v>31</v>
      </c>
      <c r="H4" s="3">
        <v>61</v>
      </c>
      <c r="I4" s="3">
        <v>77</v>
      </c>
      <c r="J4" s="3">
        <v>138</v>
      </c>
      <c r="K4" s="28" t="s">
        <v>2047</v>
      </c>
      <c r="L4" s="28" t="s">
        <v>2048</v>
      </c>
      <c r="M4" s="29" t="s">
        <v>1876</v>
      </c>
      <c r="N4" s="29" t="s">
        <v>785</v>
      </c>
      <c r="O4" s="15" t="s">
        <v>2049</v>
      </c>
      <c r="P4" s="15" t="s">
        <v>47</v>
      </c>
      <c r="Q4" s="15"/>
      <c r="R4" s="15" t="s">
        <v>335</v>
      </c>
      <c r="S4" s="15" t="s">
        <v>2050</v>
      </c>
      <c r="T4" s="35"/>
    </row>
    <row r="5" ht="36" spans="1:20">
      <c r="A5" s="15">
        <v>2</v>
      </c>
      <c r="B5" s="15" t="s">
        <v>2051</v>
      </c>
      <c r="C5" s="16" t="s">
        <v>2052</v>
      </c>
      <c r="D5" s="16" t="s">
        <v>716</v>
      </c>
      <c r="E5" s="16" t="s">
        <v>2053</v>
      </c>
      <c r="F5" s="16">
        <v>4</v>
      </c>
      <c r="G5" s="18">
        <v>77</v>
      </c>
      <c r="H5" s="3">
        <v>60</v>
      </c>
      <c r="I5" s="30">
        <v>74.5</v>
      </c>
      <c r="J5" s="30">
        <v>134.5</v>
      </c>
      <c r="K5" s="28" t="s">
        <v>2054</v>
      </c>
      <c r="L5" s="28" t="s">
        <v>2055</v>
      </c>
      <c r="M5" s="29" t="s">
        <v>1242</v>
      </c>
      <c r="N5" s="29" t="s">
        <v>2056</v>
      </c>
      <c r="O5" s="16" t="s">
        <v>2057</v>
      </c>
      <c r="P5" s="16" t="s">
        <v>47</v>
      </c>
      <c r="Q5" s="16" t="s">
        <v>2058</v>
      </c>
      <c r="R5" s="16" t="s">
        <v>187</v>
      </c>
      <c r="S5" s="16" t="s">
        <v>2059</v>
      </c>
      <c r="T5" s="35"/>
    </row>
    <row r="6" ht="49" customHeight="1" spans="1:20">
      <c r="A6" s="15">
        <v>3</v>
      </c>
      <c r="B6" s="15" t="s">
        <v>2060</v>
      </c>
      <c r="C6" s="15" t="s">
        <v>2061</v>
      </c>
      <c r="D6" s="15" t="s">
        <v>672</v>
      </c>
      <c r="E6" s="15" t="s">
        <v>2062</v>
      </c>
      <c r="F6" s="15">
        <v>1</v>
      </c>
      <c r="G6" s="18">
        <v>34</v>
      </c>
      <c r="H6" s="3">
        <v>64</v>
      </c>
      <c r="I6" s="3">
        <v>74</v>
      </c>
      <c r="J6" s="3">
        <v>138</v>
      </c>
      <c r="K6" s="28" t="s">
        <v>2063</v>
      </c>
      <c r="L6" s="28" t="s">
        <v>2064</v>
      </c>
      <c r="M6" s="29" t="s">
        <v>675</v>
      </c>
      <c r="N6" s="29" t="s">
        <v>676</v>
      </c>
      <c r="O6" s="15" t="s">
        <v>2065</v>
      </c>
      <c r="P6" s="15" t="s">
        <v>47</v>
      </c>
      <c r="Q6" s="17" t="s">
        <v>2066</v>
      </c>
      <c r="R6" s="15" t="s">
        <v>187</v>
      </c>
      <c r="S6" s="15" t="s">
        <v>2067</v>
      </c>
      <c r="T6" s="35"/>
    </row>
    <row r="7" ht="69" customHeight="1" spans="1:20">
      <c r="A7" s="15">
        <v>4</v>
      </c>
      <c r="B7" s="15" t="s">
        <v>2068</v>
      </c>
      <c r="C7" s="15" t="s">
        <v>2068</v>
      </c>
      <c r="D7" s="15" t="s">
        <v>672</v>
      </c>
      <c r="E7" s="15" t="s">
        <v>493</v>
      </c>
      <c r="F7" s="15">
        <v>1</v>
      </c>
      <c r="G7" s="18">
        <v>14</v>
      </c>
      <c r="H7" s="3">
        <v>57</v>
      </c>
      <c r="I7" s="30">
        <v>65.5</v>
      </c>
      <c r="J7" s="3">
        <v>121</v>
      </c>
      <c r="K7" s="28" t="s">
        <v>2054</v>
      </c>
      <c r="L7" s="28" t="s">
        <v>2069</v>
      </c>
      <c r="M7" s="29" t="s">
        <v>675</v>
      </c>
      <c r="N7" s="29" t="s">
        <v>676</v>
      </c>
      <c r="O7" s="15" t="s">
        <v>2070</v>
      </c>
      <c r="P7" s="15" t="s">
        <v>47</v>
      </c>
      <c r="Q7" s="15" t="s">
        <v>2071</v>
      </c>
      <c r="R7" s="15" t="s">
        <v>2072</v>
      </c>
      <c r="S7" s="15" t="s">
        <v>2073</v>
      </c>
      <c r="T7" s="35"/>
    </row>
    <row r="8" ht="79" customHeight="1" spans="1:20">
      <c r="A8" s="15">
        <v>5</v>
      </c>
      <c r="B8" s="15" t="s">
        <v>2074</v>
      </c>
      <c r="C8" s="16" t="s">
        <v>2075</v>
      </c>
      <c r="D8" s="16" t="s">
        <v>672</v>
      </c>
      <c r="E8" s="15" t="s">
        <v>2076</v>
      </c>
      <c r="F8" s="15">
        <v>3</v>
      </c>
      <c r="G8" s="18">
        <v>371</v>
      </c>
      <c r="H8" s="3">
        <v>66</v>
      </c>
      <c r="I8" s="3">
        <v>76</v>
      </c>
      <c r="J8" s="3">
        <v>142</v>
      </c>
      <c r="K8" s="28" t="s">
        <v>2077</v>
      </c>
      <c r="L8" s="28" t="s">
        <v>2078</v>
      </c>
      <c r="M8" s="16" t="s">
        <v>675</v>
      </c>
      <c r="N8" s="16" t="s">
        <v>676</v>
      </c>
      <c r="O8" s="16" t="s">
        <v>2079</v>
      </c>
      <c r="P8" s="15" t="s">
        <v>47</v>
      </c>
      <c r="Q8" s="15"/>
      <c r="R8" s="15" t="s">
        <v>335</v>
      </c>
      <c r="S8" s="15" t="s">
        <v>2080</v>
      </c>
      <c r="T8" s="35"/>
    </row>
    <row r="9" ht="101" customHeight="1" spans="1:20">
      <c r="A9" s="15">
        <v>6</v>
      </c>
      <c r="B9" s="15" t="s">
        <v>2074</v>
      </c>
      <c r="C9" s="16" t="s">
        <v>2075</v>
      </c>
      <c r="D9" s="16" t="s">
        <v>672</v>
      </c>
      <c r="E9" s="15" t="s">
        <v>2046</v>
      </c>
      <c r="F9" s="15">
        <v>1</v>
      </c>
      <c r="G9" s="18">
        <v>46</v>
      </c>
      <c r="H9" s="3">
        <v>71</v>
      </c>
      <c r="I9" s="3">
        <v>65</v>
      </c>
      <c r="J9" s="3">
        <v>131</v>
      </c>
      <c r="K9" s="28" t="s">
        <v>2081</v>
      </c>
      <c r="L9" s="28" t="s">
        <v>2082</v>
      </c>
      <c r="M9" s="16" t="s">
        <v>675</v>
      </c>
      <c r="N9" s="16" t="s">
        <v>676</v>
      </c>
      <c r="O9" s="15" t="s">
        <v>2083</v>
      </c>
      <c r="P9" s="15" t="s">
        <v>47</v>
      </c>
      <c r="Q9" s="15"/>
      <c r="R9" s="15" t="s">
        <v>335</v>
      </c>
      <c r="S9" s="15" t="s">
        <v>2080</v>
      </c>
      <c r="T9" s="35"/>
    </row>
    <row r="10" ht="100" customHeight="1" spans="1:20">
      <c r="A10" s="15">
        <v>7</v>
      </c>
      <c r="B10" s="15" t="s">
        <v>2084</v>
      </c>
      <c r="C10" s="16" t="s">
        <v>2085</v>
      </c>
      <c r="D10" s="16" t="s">
        <v>771</v>
      </c>
      <c r="E10" s="19" t="s">
        <v>2086</v>
      </c>
      <c r="F10" s="16">
        <v>1</v>
      </c>
      <c r="G10" s="18">
        <v>50</v>
      </c>
      <c r="H10" s="3">
        <v>69</v>
      </c>
      <c r="I10" s="3">
        <v>65</v>
      </c>
      <c r="J10" s="3">
        <v>134</v>
      </c>
      <c r="K10" s="28" t="s">
        <v>2087</v>
      </c>
      <c r="L10" s="28" t="s">
        <v>2088</v>
      </c>
      <c r="M10" s="29" t="s">
        <v>675</v>
      </c>
      <c r="N10" s="29" t="s">
        <v>676</v>
      </c>
      <c r="O10" s="16" t="s">
        <v>2089</v>
      </c>
      <c r="P10" s="16" t="s">
        <v>47</v>
      </c>
      <c r="Q10" s="19" t="s">
        <v>2090</v>
      </c>
      <c r="R10" s="16" t="s">
        <v>187</v>
      </c>
      <c r="S10" s="16" t="s">
        <v>2091</v>
      </c>
      <c r="T10" s="35"/>
    </row>
    <row r="11" ht="93" customHeight="1" spans="1:20">
      <c r="A11" s="15">
        <v>8</v>
      </c>
      <c r="B11" s="15" t="s">
        <v>2084</v>
      </c>
      <c r="C11" s="16" t="s">
        <v>2085</v>
      </c>
      <c r="D11" s="16" t="s">
        <v>771</v>
      </c>
      <c r="E11" s="16" t="s">
        <v>2092</v>
      </c>
      <c r="F11" s="16">
        <v>1</v>
      </c>
      <c r="G11" s="18">
        <v>79</v>
      </c>
      <c r="H11" s="3">
        <v>66</v>
      </c>
      <c r="I11" s="3">
        <v>71</v>
      </c>
      <c r="J11" s="3">
        <v>137</v>
      </c>
      <c r="K11" s="28" t="s">
        <v>2093</v>
      </c>
      <c r="L11" s="28" t="s">
        <v>2094</v>
      </c>
      <c r="M11" s="29" t="s">
        <v>675</v>
      </c>
      <c r="N11" s="29" t="s">
        <v>676</v>
      </c>
      <c r="O11" s="16" t="s">
        <v>2095</v>
      </c>
      <c r="P11" s="16" t="s">
        <v>47</v>
      </c>
      <c r="Q11" s="19" t="s">
        <v>2096</v>
      </c>
      <c r="R11" s="16" t="s">
        <v>187</v>
      </c>
      <c r="S11" s="16" t="s">
        <v>2091</v>
      </c>
      <c r="T11" s="35"/>
    </row>
    <row r="12" ht="98" customHeight="1" spans="1:20">
      <c r="A12" s="15">
        <v>9</v>
      </c>
      <c r="B12" s="15" t="s">
        <v>2084</v>
      </c>
      <c r="C12" s="16" t="s">
        <v>2085</v>
      </c>
      <c r="D12" s="16" t="s">
        <v>771</v>
      </c>
      <c r="E12" s="16" t="s">
        <v>2097</v>
      </c>
      <c r="F12" s="16">
        <v>1</v>
      </c>
      <c r="G12" s="18">
        <v>50</v>
      </c>
      <c r="H12" s="3">
        <v>73</v>
      </c>
      <c r="I12" s="30">
        <v>66.5</v>
      </c>
      <c r="J12" s="30">
        <v>139.5</v>
      </c>
      <c r="K12" s="28" t="s">
        <v>2098</v>
      </c>
      <c r="L12" s="28" t="s">
        <v>2099</v>
      </c>
      <c r="M12" s="29" t="s">
        <v>675</v>
      </c>
      <c r="N12" s="29" t="s">
        <v>676</v>
      </c>
      <c r="O12" s="16" t="s">
        <v>2100</v>
      </c>
      <c r="P12" s="16" t="s">
        <v>47</v>
      </c>
      <c r="Q12" s="16"/>
      <c r="R12" s="16" t="s">
        <v>187</v>
      </c>
      <c r="S12" s="16" t="s">
        <v>2091</v>
      </c>
      <c r="T12" s="35"/>
    </row>
    <row r="13" ht="91" customHeight="1" spans="1:20">
      <c r="A13" s="15">
        <v>10</v>
      </c>
      <c r="B13" s="15" t="s">
        <v>2084</v>
      </c>
      <c r="C13" s="16" t="s">
        <v>2085</v>
      </c>
      <c r="D13" s="16" t="s">
        <v>771</v>
      </c>
      <c r="E13" s="16" t="s">
        <v>2101</v>
      </c>
      <c r="F13" s="16">
        <v>1</v>
      </c>
      <c r="G13" s="18">
        <v>6</v>
      </c>
      <c r="H13" s="3">
        <v>51</v>
      </c>
      <c r="I13" s="30">
        <v>71.5</v>
      </c>
      <c r="J13" s="30">
        <v>122.5</v>
      </c>
      <c r="K13" s="28" t="s">
        <v>2102</v>
      </c>
      <c r="L13" s="28" t="s">
        <v>2103</v>
      </c>
      <c r="M13" s="29" t="s">
        <v>675</v>
      </c>
      <c r="N13" s="29" t="s">
        <v>676</v>
      </c>
      <c r="O13" s="16" t="s">
        <v>2104</v>
      </c>
      <c r="P13" s="16" t="s">
        <v>47</v>
      </c>
      <c r="Q13" s="16" t="s">
        <v>2105</v>
      </c>
      <c r="R13" s="16" t="s">
        <v>187</v>
      </c>
      <c r="S13" s="16" t="s">
        <v>2091</v>
      </c>
      <c r="T13" s="35"/>
    </row>
    <row r="14" ht="85" customHeight="1" spans="1:20">
      <c r="A14" s="15">
        <v>11</v>
      </c>
      <c r="B14" s="15" t="s">
        <v>2084</v>
      </c>
      <c r="C14" s="16" t="s">
        <v>2085</v>
      </c>
      <c r="D14" s="16" t="s">
        <v>771</v>
      </c>
      <c r="E14" s="19" t="s">
        <v>2106</v>
      </c>
      <c r="F14" s="16">
        <v>1</v>
      </c>
      <c r="G14" s="18">
        <v>3</v>
      </c>
      <c r="H14" s="3">
        <v>52</v>
      </c>
      <c r="I14" s="3">
        <v>72</v>
      </c>
      <c r="J14" s="3">
        <v>120</v>
      </c>
      <c r="K14" s="28" t="s">
        <v>2107</v>
      </c>
      <c r="L14" s="28" t="s">
        <v>2108</v>
      </c>
      <c r="M14" s="29" t="s">
        <v>675</v>
      </c>
      <c r="N14" s="29"/>
      <c r="O14" s="16" t="s">
        <v>2109</v>
      </c>
      <c r="P14" s="16" t="s">
        <v>47</v>
      </c>
      <c r="Q14" s="16" t="s">
        <v>2110</v>
      </c>
      <c r="R14" s="16" t="s">
        <v>187</v>
      </c>
      <c r="S14" s="16" t="s">
        <v>2091</v>
      </c>
      <c r="T14" s="35"/>
    </row>
    <row r="15" ht="93" customHeight="1" spans="1:20">
      <c r="A15" s="15">
        <v>12</v>
      </c>
      <c r="B15" s="15" t="s">
        <v>2084</v>
      </c>
      <c r="C15" s="16" t="s">
        <v>2085</v>
      </c>
      <c r="D15" s="16" t="s">
        <v>771</v>
      </c>
      <c r="E15" s="19" t="s">
        <v>2111</v>
      </c>
      <c r="F15" s="16">
        <v>1</v>
      </c>
      <c r="G15" s="18">
        <v>58</v>
      </c>
      <c r="H15" s="3">
        <v>60</v>
      </c>
      <c r="I15" s="3">
        <v>65</v>
      </c>
      <c r="J15" s="3">
        <v>125</v>
      </c>
      <c r="K15" s="28" t="s">
        <v>2112</v>
      </c>
      <c r="L15" s="28" t="s">
        <v>2113</v>
      </c>
      <c r="M15" s="29" t="s">
        <v>675</v>
      </c>
      <c r="N15" s="29"/>
      <c r="O15" s="16" t="s">
        <v>2114</v>
      </c>
      <c r="P15" s="16" t="s">
        <v>47</v>
      </c>
      <c r="Q15" s="16"/>
      <c r="R15" s="16" t="s">
        <v>187</v>
      </c>
      <c r="S15" s="16" t="s">
        <v>2091</v>
      </c>
      <c r="T15" s="35"/>
    </row>
    <row r="16" ht="86" customHeight="1" spans="1:20">
      <c r="A16" s="15">
        <v>13</v>
      </c>
      <c r="B16" s="15" t="s">
        <v>2084</v>
      </c>
      <c r="C16" s="16" t="s">
        <v>2085</v>
      </c>
      <c r="D16" s="16" t="s">
        <v>771</v>
      </c>
      <c r="E16" s="19" t="s">
        <v>827</v>
      </c>
      <c r="F16" s="16">
        <v>1</v>
      </c>
      <c r="G16" s="18">
        <v>49</v>
      </c>
      <c r="H16" s="3">
        <v>64</v>
      </c>
      <c r="I16" s="30">
        <v>72.5</v>
      </c>
      <c r="J16" s="30">
        <v>136.5</v>
      </c>
      <c r="K16" s="28" t="s">
        <v>2115</v>
      </c>
      <c r="L16" s="28" t="s">
        <v>2116</v>
      </c>
      <c r="M16" s="29" t="s">
        <v>675</v>
      </c>
      <c r="N16" s="29" t="s">
        <v>676</v>
      </c>
      <c r="O16" s="16" t="s">
        <v>2117</v>
      </c>
      <c r="P16" s="16" t="s">
        <v>47</v>
      </c>
      <c r="Q16" s="19" t="s">
        <v>2096</v>
      </c>
      <c r="R16" s="16" t="s">
        <v>187</v>
      </c>
      <c r="S16" s="16" t="s">
        <v>2091</v>
      </c>
      <c r="T16" s="35"/>
    </row>
    <row r="17" s="7" customFormat="1" ht="80" customHeight="1" spans="1:20">
      <c r="A17" s="20">
        <v>14</v>
      </c>
      <c r="B17" s="20" t="s">
        <v>2118</v>
      </c>
      <c r="C17" s="20" t="s">
        <v>2119</v>
      </c>
      <c r="D17" s="20" t="s">
        <v>771</v>
      </c>
      <c r="E17" s="20" t="s">
        <v>229</v>
      </c>
      <c r="F17" s="20">
        <v>1</v>
      </c>
      <c r="G17" s="21">
        <v>13</v>
      </c>
      <c r="H17" s="22">
        <v>55</v>
      </c>
      <c r="I17" s="22">
        <v>65</v>
      </c>
      <c r="J17" s="21"/>
      <c r="K17" s="21"/>
      <c r="L17" s="31"/>
      <c r="M17" s="31" t="s">
        <v>675</v>
      </c>
      <c r="N17" s="31" t="s">
        <v>676</v>
      </c>
      <c r="O17" s="20" t="s">
        <v>2120</v>
      </c>
      <c r="P17" s="20" t="s">
        <v>47</v>
      </c>
      <c r="Q17" s="20" t="s">
        <v>2121</v>
      </c>
      <c r="R17" s="20" t="s">
        <v>187</v>
      </c>
      <c r="S17" s="20">
        <v>85209539</v>
      </c>
      <c r="T17" s="36"/>
    </row>
    <row r="18" s="8" customFormat="1" ht="66" customHeight="1" spans="1:20">
      <c r="A18" s="23">
        <v>15</v>
      </c>
      <c r="B18" s="23" t="s">
        <v>2118</v>
      </c>
      <c r="C18" s="23" t="s">
        <v>2122</v>
      </c>
      <c r="D18" s="23" t="s">
        <v>771</v>
      </c>
      <c r="E18" s="23" t="s">
        <v>229</v>
      </c>
      <c r="F18" s="23">
        <v>1</v>
      </c>
      <c r="G18" s="24">
        <v>58</v>
      </c>
      <c r="H18" s="24"/>
      <c r="I18" s="24"/>
      <c r="J18" s="24"/>
      <c r="K18" s="24"/>
      <c r="L18" s="32"/>
      <c r="M18" s="32" t="s">
        <v>675</v>
      </c>
      <c r="N18" s="32" t="s">
        <v>676</v>
      </c>
      <c r="O18" s="23" t="s">
        <v>2123</v>
      </c>
      <c r="P18" s="23" t="s">
        <v>47</v>
      </c>
      <c r="Q18" s="37" t="s">
        <v>2096</v>
      </c>
      <c r="R18" s="23" t="s">
        <v>335</v>
      </c>
      <c r="S18" s="23" t="s">
        <v>2124</v>
      </c>
      <c r="T18" s="38"/>
    </row>
    <row r="19" ht="66" customHeight="1" spans="1:20">
      <c r="A19" s="15">
        <v>16</v>
      </c>
      <c r="B19" s="15" t="s">
        <v>2118</v>
      </c>
      <c r="C19" s="15" t="s">
        <v>2125</v>
      </c>
      <c r="D19" s="15" t="s">
        <v>771</v>
      </c>
      <c r="E19" s="15" t="s">
        <v>2126</v>
      </c>
      <c r="F19" s="15">
        <v>1</v>
      </c>
      <c r="G19" s="18">
        <v>58</v>
      </c>
      <c r="H19" s="3">
        <v>66</v>
      </c>
      <c r="I19" s="30">
        <v>69.5</v>
      </c>
      <c r="J19" s="30">
        <v>135.5</v>
      </c>
      <c r="K19" s="28" t="s">
        <v>2127</v>
      </c>
      <c r="L19" s="28" t="s">
        <v>2128</v>
      </c>
      <c r="M19" s="29" t="s">
        <v>675</v>
      </c>
      <c r="N19" s="29" t="s">
        <v>676</v>
      </c>
      <c r="O19" s="15" t="s">
        <v>2129</v>
      </c>
      <c r="P19" s="15" t="s">
        <v>47</v>
      </c>
      <c r="Q19" s="15"/>
      <c r="R19" s="15" t="s">
        <v>682</v>
      </c>
      <c r="S19" s="15" t="s">
        <v>2130</v>
      </c>
      <c r="T19" s="35"/>
    </row>
    <row r="20" ht="64" customHeight="1" spans="1:20">
      <c r="A20" s="15">
        <v>17</v>
      </c>
      <c r="B20" s="15" t="s">
        <v>2131</v>
      </c>
      <c r="C20" s="15" t="s">
        <v>2132</v>
      </c>
      <c r="D20" s="15" t="s">
        <v>716</v>
      </c>
      <c r="E20" s="15" t="s">
        <v>2133</v>
      </c>
      <c r="F20" s="15">
        <v>1</v>
      </c>
      <c r="G20" s="18">
        <v>6</v>
      </c>
      <c r="H20" s="3">
        <v>59</v>
      </c>
      <c r="I20" s="3">
        <v>65</v>
      </c>
      <c r="J20" s="3">
        <v>124</v>
      </c>
      <c r="K20" s="28" t="s">
        <v>2134</v>
      </c>
      <c r="L20" s="28" t="s">
        <v>2135</v>
      </c>
      <c r="M20" s="29" t="s">
        <v>675</v>
      </c>
      <c r="N20" s="29" t="s">
        <v>676</v>
      </c>
      <c r="O20" s="15" t="s">
        <v>2136</v>
      </c>
      <c r="P20" s="15" t="s">
        <v>47</v>
      </c>
      <c r="Q20" s="15" t="s">
        <v>2137</v>
      </c>
      <c r="R20" s="15" t="s">
        <v>2138</v>
      </c>
      <c r="S20" s="15" t="s">
        <v>2139</v>
      </c>
      <c r="T20" s="35"/>
    </row>
    <row r="21" ht="72" customHeight="1" spans="1:20">
      <c r="A21" s="15">
        <v>18</v>
      </c>
      <c r="B21" s="15" t="s">
        <v>2131</v>
      </c>
      <c r="C21" s="15" t="s">
        <v>2140</v>
      </c>
      <c r="D21" s="15" t="s">
        <v>672</v>
      </c>
      <c r="E21" s="15" t="s">
        <v>2141</v>
      </c>
      <c r="F21" s="15">
        <v>1</v>
      </c>
      <c r="G21" s="18">
        <v>62</v>
      </c>
      <c r="H21" s="3">
        <v>62</v>
      </c>
      <c r="I21" s="3">
        <v>71</v>
      </c>
      <c r="J21" s="3">
        <v>129</v>
      </c>
      <c r="K21" s="28" t="s">
        <v>2142</v>
      </c>
      <c r="L21" s="28" t="s">
        <v>2143</v>
      </c>
      <c r="M21" s="29" t="s">
        <v>675</v>
      </c>
      <c r="N21" s="29" t="s">
        <v>676</v>
      </c>
      <c r="O21" s="15" t="s">
        <v>2144</v>
      </c>
      <c r="P21" s="15" t="s">
        <v>47</v>
      </c>
      <c r="Q21" s="15"/>
      <c r="R21" s="15" t="s">
        <v>335</v>
      </c>
      <c r="S21" s="15" t="s">
        <v>2145</v>
      </c>
      <c r="T21" s="35"/>
    </row>
    <row r="22" ht="74" customHeight="1" spans="1:20">
      <c r="A22" s="15">
        <v>19</v>
      </c>
      <c r="B22" s="15" t="s">
        <v>2131</v>
      </c>
      <c r="C22" s="15" t="s">
        <v>2140</v>
      </c>
      <c r="D22" s="15" t="s">
        <v>672</v>
      </c>
      <c r="E22" s="15" t="s">
        <v>2146</v>
      </c>
      <c r="F22" s="15">
        <v>1</v>
      </c>
      <c r="G22" s="18">
        <v>51</v>
      </c>
      <c r="H22" s="3">
        <v>65</v>
      </c>
      <c r="I22" s="3">
        <v>69</v>
      </c>
      <c r="J22" s="3">
        <v>134</v>
      </c>
      <c r="K22" s="28" t="s">
        <v>2147</v>
      </c>
      <c r="L22" s="28" t="s">
        <v>2148</v>
      </c>
      <c r="M22" s="29" t="s">
        <v>675</v>
      </c>
      <c r="N22" s="29" t="s">
        <v>676</v>
      </c>
      <c r="O22" s="15" t="s">
        <v>2149</v>
      </c>
      <c r="P22" s="15" t="s">
        <v>47</v>
      </c>
      <c r="Q22" s="15" t="s">
        <v>2150</v>
      </c>
      <c r="R22" s="15" t="s">
        <v>335</v>
      </c>
      <c r="S22" s="15" t="s">
        <v>2145</v>
      </c>
      <c r="T22" s="35"/>
    </row>
    <row r="23" ht="72" customHeight="1" spans="1:20">
      <c r="A23" s="15">
        <v>20</v>
      </c>
      <c r="B23" s="15" t="s">
        <v>2151</v>
      </c>
      <c r="C23" s="16" t="s">
        <v>2152</v>
      </c>
      <c r="D23" s="16" t="s">
        <v>672</v>
      </c>
      <c r="E23" s="17" t="s">
        <v>2153</v>
      </c>
      <c r="F23" s="16">
        <v>1</v>
      </c>
      <c r="G23" s="18">
        <v>42</v>
      </c>
      <c r="H23" s="3">
        <v>67</v>
      </c>
      <c r="I23" s="30">
        <v>62.5</v>
      </c>
      <c r="J23" s="3">
        <v>128</v>
      </c>
      <c r="K23" s="28" t="s">
        <v>2154</v>
      </c>
      <c r="L23" s="28" t="s">
        <v>2155</v>
      </c>
      <c r="M23" s="16" t="s">
        <v>675</v>
      </c>
      <c r="N23" s="16" t="s">
        <v>676</v>
      </c>
      <c r="O23" s="16" t="s">
        <v>2156</v>
      </c>
      <c r="P23" s="16" t="s">
        <v>47</v>
      </c>
      <c r="Q23" s="16" t="s">
        <v>2157</v>
      </c>
      <c r="R23" s="16" t="s">
        <v>967</v>
      </c>
      <c r="S23" s="16" t="s">
        <v>2158</v>
      </c>
      <c r="T23" s="35"/>
    </row>
    <row r="24" ht="48" spans="1:20">
      <c r="A24" s="15">
        <v>21</v>
      </c>
      <c r="B24" s="15" t="s">
        <v>2151</v>
      </c>
      <c r="C24" s="16" t="s">
        <v>2152</v>
      </c>
      <c r="D24" s="16" t="s">
        <v>672</v>
      </c>
      <c r="E24" s="17" t="s">
        <v>2159</v>
      </c>
      <c r="F24" s="16">
        <v>1</v>
      </c>
      <c r="G24" s="18">
        <v>81</v>
      </c>
      <c r="H24" s="3">
        <v>61</v>
      </c>
      <c r="I24" s="30">
        <v>76.5</v>
      </c>
      <c r="J24" s="30">
        <v>137.5</v>
      </c>
      <c r="K24" s="28" t="s">
        <v>2160</v>
      </c>
      <c r="L24" s="28" t="s">
        <v>2161</v>
      </c>
      <c r="M24" s="16" t="s">
        <v>675</v>
      </c>
      <c r="N24" s="16" t="s">
        <v>676</v>
      </c>
      <c r="O24" s="16" t="s">
        <v>2162</v>
      </c>
      <c r="P24" s="16" t="s">
        <v>47</v>
      </c>
      <c r="Q24" s="16" t="s">
        <v>2157</v>
      </c>
      <c r="R24" s="16" t="s">
        <v>967</v>
      </c>
      <c r="S24" s="16" t="s">
        <v>2158</v>
      </c>
      <c r="T24" s="35"/>
    </row>
    <row r="25" ht="60" spans="1:20">
      <c r="A25" s="15">
        <v>22</v>
      </c>
      <c r="B25" s="15" t="s">
        <v>2151</v>
      </c>
      <c r="C25" s="16" t="s">
        <v>2152</v>
      </c>
      <c r="D25" s="16" t="s">
        <v>672</v>
      </c>
      <c r="E25" s="17" t="s">
        <v>2163</v>
      </c>
      <c r="F25" s="16">
        <v>1</v>
      </c>
      <c r="G25" s="18">
        <v>63</v>
      </c>
      <c r="H25" s="3">
        <v>66</v>
      </c>
      <c r="I25" s="30">
        <v>69.5</v>
      </c>
      <c r="J25" s="30">
        <v>135.5</v>
      </c>
      <c r="K25" s="28" t="s">
        <v>2164</v>
      </c>
      <c r="L25" s="28" t="s">
        <v>2165</v>
      </c>
      <c r="M25" s="16" t="s">
        <v>675</v>
      </c>
      <c r="N25" s="16" t="s">
        <v>676</v>
      </c>
      <c r="O25" s="16" t="s">
        <v>2166</v>
      </c>
      <c r="P25" s="16" t="s">
        <v>47</v>
      </c>
      <c r="Q25" s="16" t="s">
        <v>2157</v>
      </c>
      <c r="R25" s="16" t="s">
        <v>967</v>
      </c>
      <c r="S25" s="16" t="s">
        <v>2158</v>
      </c>
      <c r="T25" s="35"/>
    </row>
    <row r="26" ht="61" customHeight="1" spans="1:20">
      <c r="A26" s="15">
        <v>23</v>
      </c>
      <c r="B26" s="15" t="s">
        <v>2151</v>
      </c>
      <c r="C26" s="16" t="s">
        <v>2167</v>
      </c>
      <c r="D26" s="16" t="s">
        <v>2168</v>
      </c>
      <c r="E26" s="16" t="s">
        <v>229</v>
      </c>
      <c r="F26" s="16">
        <v>2</v>
      </c>
      <c r="G26" s="18">
        <v>8</v>
      </c>
      <c r="H26" s="3">
        <v>43</v>
      </c>
      <c r="I26" s="30">
        <v>62.5</v>
      </c>
      <c r="J26" s="30">
        <v>105.5</v>
      </c>
      <c r="K26" s="28" t="s">
        <v>2169</v>
      </c>
      <c r="L26" s="28" t="s">
        <v>2170</v>
      </c>
      <c r="M26" s="16" t="s">
        <v>675</v>
      </c>
      <c r="N26" s="16" t="s">
        <v>676</v>
      </c>
      <c r="O26" s="16" t="s">
        <v>2171</v>
      </c>
      <c r="P26" s="16" t="s">
        <v>47</v>
      </c>
      <c r="Q26" s="16" t="s">
        <v>2172</v>
      </c>
      <c r="R26" s="16" t="s">
        <v>967</v>
      </c>
      <c r="S26" s="16" t="s">
        <v>2173</v>
      </c>
      <c r="T26" s="35"/>
    </row>
    <row r="27" ht="60" spans="1:20">
      <c r="A27" s="15">
        <v>24</v>
      </c>
      <c r="B27" s="15" t="s">
        <v>2151</v>
      </c>
      <c r="C27" s="16" t="s">
        <v>2174</v>
      </c>
      <c r="D27" s="16" t="s">
        <v>2168</v>
      </c>
      <c r="E27" s="16" t="s">
        <v>2175</v>
      </c>
      <c r="F27" s="16">
        <v>1</v>
      </c>
      <c r="G27" s="18">
        <v>89</v>
      </c>
      <c r="H27" s="3">
        <v>65</v>
      </c>
      <c r="I27" s="3">
        <v>71</v>
      </c>
      <c r="J27" s="30">
        <v>135.5</v>
      </c>
      <c r="K27" s="28" t="s">
        <v>2176</v>
      </c>
      <c r="L27" s="28" t="s">
        <v>2177</v>
      </c>
      <c r="M27" s="16" t="s">
        <v>675</v>
      </c>
      <c r="N27" s="16" t="s">
        <v>676</v>
      </c>
      <c r="O27" s="16" t="s">
        <v>2178</v>
      </c>
      <c r="P27" s="16" t="s">
        <v>47</v>
      </c>
      <c r="Q27" s="15"/>
      <c r="R27" s="16" t="s">
        <v>967</v>
      </c>
      <c r="S27" s="16" t="s">
        <v>2179</v>
      </c>
      <c r="T27" s="35"/>
    </row>
    <row r="28" ht="77" customHeight="1" spans="1:20">
      <c r="A28" s="15">
        <v>25</v>
      </c>
      <c r="B28" s="15" t="s">
        <v>2151</v>
      </c>
      <c r="C28" s="16" t="s">
        <v>2174</v>
      </c>
      <c r="D28" s="16" t="s">
        <v>2168</v>
      </c>
      <c r="E28" s="16" t="s">
        <v>2180</v>
      </c>
      <c r="F28" s="16">
        <v>1</v>
      </c>
      <c r="G28" s="18">
        <v>31</v>
      </c>
      <c r="H28" s="3">
        <v>66</v>
      </c>
      <c r="I28" s="30">
        <v>72.5</v>
      </c>
      <c r="J28" s="30">
        <v>138.5</v>
      </c>
      <c r="K28" s="28" t="s">
        <v>2181</v>
      </c>
      <c r="L28" s="28" t="s">
        <v>2182</v>
      </c>
      <c r="M28" s="16" t="s">
        <v>675</v>
      </c>
      <c r="N28" s="16" t="s">
        <v>676</v>
      </c>
      <c r="O28" s="16" t="s">
        <v>2183</v>
      </c>
      <c r="P28" s="16" t="s">
        <v>47</v>
      </c>
      <c r="Q28" s="15"/>
      <c r="R28" s="16" t="s">
        <v>967</v>
      </c>
      <c r="S28" s="16" t="s">
        <v>2179</v>
      </c>
      <c r="T28" s="35"/>
    </row>
    <row r="29" s="7" customFormat="1" ht="72" spans="1:20">
      <c r="A29" s="20">
        <v>26</v>
      </c>
      <c r="B29" s="20" t="s">
        <v>2151</v>
      </c>
      <c r="C29" s="25" t="s">
        <v>2174</v>
      </c>
      <c r="D29" s="25" t="s">
        <v>2168</v>
      </c>
      <c r="E29" s="25" t="s">
        <v>2184</v>
      </c>
      <c r="F29" s="25">
        <v>1</v>
      </c>
      <c r="G29" s="21">
        <v>37</v>
      </c>
      <c r="H29" s="22">
        <v>67</v>
      </c>
      <c r="I29" s="33">
        <v>71.5</v>
      </c>
      <c r="J29" s="21"/>
      <c r="K29" s="21"/>
      <c r="L29" s="25"/>
      <c r="M29" s="25" t="s">
        <v>675</v>
      </c>
      <c r="N29" s="25" t="s">
        <v>676</v>
      </c>
      <c r="O29" s="25" t="s">
        <v>2185</v>
      </c>
      <c r="P29" s="25" t="s">
        <v>47</v>
      </c>
      <c r="Q29" s="20"/>
      <c r="R29" s="25" t="s">
        <v>967</v>
      </c>
      <c r="S29" s="25" t="s">
        <v>2179</v>
      </c>
      <c r="T29" s="36"/>
    </row>
    <row r="30" customFormat="1" ht="67" customHeight="1" spans="1:20">
      <c r="A30" s="15">
        <v>27</v>
      </c>
      <c r="B30" s="15" t="s">
        <v>2151</v>
      </c>
      <c r="C30" s="16" t="s">
        <v>2174</v>
      </c>
      <c r="D30" s="16" t="s">
        <v>2168</v>
      </c>
      <c r="E30" s="16" t="s">
        <v>2186</v>
      </c>
      <c r="F30" s="16">
        <v>1</v>
      </c>
      <c r="G30" s="18">
        <v>31</v>
      </c>
      <c r="H30" s="3">
        <v>64</v>
      </c>
      <c r="I30" s="3">
        <v>73</v>
      </c>
      <c r="J30" s="3">
        <v>137</v>
      </c>
      <c r="K30" s="28" t="s">
        <v>2187</v>
      </c>
      <c r="L30" s="28" t="s">
        <v>2188</v>
      </c>
      <c r="M30" s="16" t="s">
        <v>675</v>
      </c>
      <c r="N30" s="16" t="s">
        <v>676</v>
      </c>
      <c r="O30" s="16" t="s">
        <v>2189</v>
      </c>
      <c r="P30" s="16" t="s">
        <v>47</v>
      </c>
      <c r="Q30" s="15"/>
      <c r="R30" s="16" t="s">
        <v>967</v>
      </c>
      <c r="S30" s="16" t="s">
        <v>2179</v>
      </c>
      <c r="T30" s="35"/>
    </row>
    <row r="31" ht="63" customHeight="1" spans="1:20">
      <c r="A31" s="15">
        <v>28</v>
      </c>
      <c r="B31" s="15" t="s">
        <v>2151</v>
      </c>
      <c r="C31" s="16" t="s">
        <v>2174</v>
      </c>
      <c r="D31" s="16" t="s">
        <v>2168</v>
      </c>
      <c r="E31" s="16" t="s">
        <v>1890</v>
      </c>
      <c r="F31" s="16">
        <v>2</v>
      </c>
      <c r="G31" s="18">
        <v>97</v>
      </c>
      <c r="H31" s="3">
        <v>68</v>
      </c>
      <c r="I31" s="30">
        <v>66.5</v>
      </c>
      <c r="J31" s="30">
        <v>134.5</v>
      </c>
      <c r="K31" s="28" t="s">
        <v>2190</v>
      </c>
      <c r="L31" s="28" t="s">
        <v>2191</v>
      </c>
      <c r="M31" s="16" t="s">
        <v>675</v>
      </c>
      <c r="N31" s="16" t="s">
        <v>676</v>
      </c>
      <c r="O31" s="16" t="s">
        <v>2192</v>
      </c>
      <c r="P31" s="16" t="s">
        <v>47</v>
      </c>
      <c r="Q31" s="16"/>
      <c r="R31" s="16" t="s">
        <v>967</v>
      </c>
      <c r="S31" s="16" t="s">
        <v>2179</v>
      </c>
      <c r="T31" s="35"/>
    </row>
    <row r="32" ht="84" spans="1:20">
      <c r="A32" s="15">
        <v>29</v>
      </c>
      <c r="B32" s="15" t="s">
        <v>2193</v>
      </c>
      <c r="C32" s="15" t="s">
        <v>2194</v>
      </c>
      <c r="D32" s="15" t="s">
        <v>672</v>
      </c>
      <c r="E32" s="15" t="s">
        <v>2195</v>
      </c>
      <c r="F32" s="15">
        <v>1</v>
      </c>
      <c r="G32" s="18">
        <v>7</v>
      </c>
      <c r="H32" s="3">
        <v>58</v>
      </c>
      <c r="I32" s="3">
        <v>71</v>
      </c>
      <c r="J32" s="3">
        <v>129</v>
      </c>
      <c r="K32" s="28" t="s">
        <v>2196</v>
      </c>
      <c r="L32" s="28" t="s">
        <v>2197</v>
      </c>
      <c r="M32" s="29" t="s">
        <v>1876</v>
      </c>
      <c r="N32" s="29" t="s">
        <v>785</v>
      </c>
      <c r="O32" s="15" t="s">
        <v>2198</v>
      </c>
      <c r="P32" s="15" t="s">
        <v>209</v>
      </c>
      <c r="Q32" s="15" t="s">
        <v>2199</v>
      </c>
      <c r="R32" s="15" t="s">
        <v>187</v>
      </c>
      <c r="S32" s="15" t="s">
        <v>2200</v>
      </c>
      <c r="T32" s="35"/>
    </row>
    <row r="33" ht="84" spans="1:20">
      <c r="A33" s="15">
        <v>30</v>
      </c>
      <c r="B33" s="15" t="s">
        <v>2193</v>
      </c>
      <c r="C33" s="15" t="s">
        <v>2194</v>
      </c>
      <c r="D33" s="15" t="s">
        <v>672</v>
      </c>
      <c r="E33" s="15" t="s">
        <v>2201</v>
      </c>
      <c r="F33" s="15">
        <v>1</v>
      </c>
      <c r="G33" s="18">
        <v>11</v>
      </c>
      <c r="H33" s="3">
        <v>63</v>
      </c>
      <c r="I33" s="30">
        <v>68.5</v>
      </c>
      <c r="J33" s="30">
        <v>131.5</v>
      </c>
      <c r="K33" s="28" t="s">
        <v>2202</v>
      </c>
      <c r="L33" s="28" t="s">
        <v>2203</v>
      </c>
      <c r="M33" s="29" t="s">
        <v>1876</v>
      </c>
      <c r="N33" s="29" t="s">
        <v>785</v>
      </c>
      <c r="O33" s="15" t="s">
        <v>2198</v>
      </c>
      <c r="P33" s="15" t="s">
        <v>215</v>
      </c>
      <c r="Q33" s="15" t="s">
        <v>2199</v>
      </c>
      <c r="R33" s="15" t="s">
        <v>187</v>
      </c>
      <c r="S33" s="15" t="s">
        <v>2200</v>
      </c>
      <c r="T33" s="35"/>
    </row>
    <row r="34" ht="78" customHeight="1" spans="1:20">
      <c r="A34" s="15">
        <v>31</v>
      </c>
      <c r="B34" s="15" t="s">
        <v>2204</v>
      </c>
      <c r="C34" s="15" t="s">
        <v>2205</v>
      </c>
      <c r="D34" s="15" t="s">
        <v>672</v>
      </c>
      <c r="E34" s="15" t="s">
        <v>2206</v>
      </c>
      <c r="F34" s="15">
        <v>1</v>
      </c>
      <c r="G34" s="18">
        <v>96</v>
      </c>
      <c r="H34" s="3">
        <v>70</v>
      </c>
      <c r="I34" s="3">
        <v>68</v>
      </c>
      <c r="J34" s="30">
        <v>137.5</v>
      </c>
      <c r="K34" s="28" t="s">
        <v>2176</v>
      </c>
      <c r="L34" s="28" t="s">
        <v>2207</v>
      </c>
      <c r="M34" s="29" t="s">
        <v>675</v>
      </c>
      <c r="N34" s="29" t="s">
        <v>676</v>
      </c>
      <c r="O34" s="15" t="s">
        <v>2208</v>
      </c>
      <c r="P34" s="16" t="s">
        <v>47</v>
      </c>
      <c r="Q34" s="15" t="s">
        <v>2157</v>
      </c>
      <c r="R34" s="15" t="s">
        <v>892</v>
      </c>
      <c r="S34" s="15" t="s">
        <v>2209</v>
      </c>
      <c r="T34" s="35"/>
    </row>
    <row r="35" ht="63" customHeight="1" spans="1:20">
      <c r="A35" s="15">
        <v>32</v>
      </c>
      <c r="B35" s="15" t="s">
        <v>2210</v>
      </c>
      <c r="C35" s="15" t="s">
        <v>2211</v>
      </c>
      <c r="D35" s="15" t="s">
        <v>672</v>
      </c>
      <c r="E35" s="15" t="s">
        <v>493</v>
      </c>
      <c r="F35" s="15">
        <v>1</v>
      </c>
      <c r="G35" s="18">
        <v>4</v>
      </c>
      <c r="H35" s="3">
        <v>53</v>
      </c>
      <c r="I35" s="30">
        <v>69.5</v>
      </c>
      <c r="J35" s="30">
        <v>122.5</v>
      </c>
      <c r="K35" s="28" t="s">
        <v>2212</v>
      </c>
      <c r="L35" s="28" t="s">
        <v>2213</v>
      </c>
      <c r="M35" s="29" t="s">
        <v>675</v>
      </c>
      <c r="N35" s="29" t="s">
        <v>676</v>
      </c>
      <c r="O35" s="15" t="s">
        <v>2214</v>
      </c>
      <c r="P35" s="15" t="s">
        <v>47</v>
      </c>
      <c r="Q35" s="15" t="s">
        <v>2096</v>
      </c>
      <c r="R35" s="15" t="s">
        <v>1926</v>
      </c>
      <c r="S35" s="15" t="s">
        <v>2215</v>
      </c>
      <c r="T35" s="35"/>
    </row>
    <row r="36" ht="55" customHeight="1" spans="1:20">
      <c r="A36" s="15">
        <v>33</v>
      </c>
      <c r="B36" s="15" t="s">
        <v>2210</v>
      </c>
      <c r="C36" s="15" t="s">
        <v>2216</v>
      </c>
      <c r="D36" s="15" t="s">
        <v>672</v>
      </c>
      <c r="E36" s="15" t="s">
        <v>2217</v>
      </c>
      <c r="F36" s="15">
        <v>1</v>
      </c>
      <c r="G36" s="18">
        <v>106</v>
      </c>
      <c r="H36" s="3">
        <v>65</v>
      </c>
      <c r="I36" s="3">
        <v>72</v>
      </c>
      <c r="J36" s="3">
        <v>137</v>
      </c>
      <c r="K36" s="28" t="s">
        <v>2218</v>
      </c>
      <c r="L36" s="28" t="s">
        <v>2219</v>
      </c>
      <c r="M36" s="29" t="s">
        <v>675</v>
      </c>
      <c r="N36" s="29"/>
      <c r="O36" s="15" t="s">
        <v>2220</v>
      </c>
      <c r="P36" s="15" t="s">
        <v>47</v>
      </c>
      <c r="Q36" s="15" t="s">
        <v>2221</v>
      </c>
      <c r="R36" s="15" t="s">
        <v>2222</v>
      </c>
      <c r="S36" s="15" t="s">
        <v>2223</v>
      </c>
      <c r="T36" s="35"/>
    </row>
    <row r="37" ht="66" customHeight="1" spans="1:20">
      <c r="A37" s="15">
        <v>34</v>
      </c>
      <c r="B37" s="15" t="s">
        <v>2210</v>
      </c>
      <c r="C37" s="15" t="s">
        <v>2224</v>
      </c>
      <c r="D37" s="15" t="s">
        <v>672</v>
      </c>
      <c r="E37" s="15" t="s">
        <v>493</v>
      </c>
      <c r="F37" s="15">
        <v>2</v>
      </c>
      <c r="G37" s="18">
        <v>13</v>
      </c>
      <c r="H37" s="3">
        <v>63</v>
      </c>
      <c r="I37" s="3">
        <v>72</v>
      </c>
      <c r="J37" s="3">
        <v>132</v>
      </c>
      <c r="K37" s="28" t="s">
        <v>2225</v>
      </c>
      <c r="L37" s="28" t="s">
        <v>2226</v>
      </c>
      <c r="M37" s="16" t="s">
        <v>1876</v>
      </c>
      <c r="N37" s="29" t="s">
        <v>785</v>
      </c>
      <c r="O37" s="15" t="s">
        <v>2227</v>
      </c>
      <c r="P37" s="15" t="s">
        <v>47</v>
      </c>
      <c r="Q37" s="15"/>
      <c r="R37" s="15" t="s">
        <v>1926</v>
      </c>
      <c r="S37" s="15" t="s">
        <v>2215</v>
      </c>
      <c r="T37" s="35"/>
    </row>
    <row r="38" ht="51" customHeight="1" spans="1:20">
      <c r="A38" s="15">
        <v>35</v>
      </c>
      <c r="B38" s="15" t="s">
        <v>2210</v>
      </c>
      <c r="C38" s="15" t="s">
        <v>2228</v>
      </c>
      <c r="D38" s="15" t="s">
        <v>672</v>
      </c>
      <c r="E38" s="15" t="s">
        <v>2229</v>
      </c>
      <c r="F38" s="15">
        <v>1</v>
      </c>
      <c r="G38" s="18">
        <v>31</v>
      </c>
      <c r="H38" s="3">
        <v>58</v>
      </c>
      <c r="I38" s="3">
        <v>66</v>
      </c>
      <c r="J38" s="30">
        <v>136.5</v>
      </c>
      <c r="K38" s="28" t="s">
        <v>2230</v>
      </c>
      <c r="L38" s="28" t="s">
        <v>2231</v>
      </c>
      <c r="M38" s="29" t="s">
        <v>675</v>
      </c>
      <c r="N38" s="29" t="s">
        <v>676</v>
      </c>
      <c r="O38" s="15" t="s">
        <v>2232</v>
      </c>
      <c r="P38" s="15" t="s">
        <v>47</v>
      </c>
      <c r="Q38" s="15" t="s">
        <v>2233</v>
      </c>
      <c r="R38" s="15" t="s">
        <v>853</v>
      </c>
      <c r="S38" s="15" t="s">
        <v>2234</v>
      </c>
      <c r="T38" s="35"/>
    </row>
    <row r="39" ht="81" customHeight="1" spans="1:20">
      <c r="A39" s="15">
        <v>36</v>
      </c>
      <c r="B39" s="15" t="s">
        <v>2210</v>
      </c>
      <c r="C39" s="15" t="s">
        <v>2228</v>
      </c>
      <c r="D39" s="15" t="s">
        <v>672</v>
      </c>
      <c r="E39" s="15" t="s">
        <v>2235</v>
      </c>
      <c r="F39" s="15">
        <v>1</v>
      </c>
      <c r="G39" s="18">
        <v>112</v>
      </c>
      <c r="H39" s="3">
        <v>65</v>
      </c>
      <c r="I39" s="30">
        <v>67.5</v>
      </c>
      <c r="J39" s="30">
        <v>129.5</v>
      </c>
      <c r="K39" s="28" t="s">
        <v>2236</v>
      </c>
      <c r="L39" s="28" t="s">
        <v>2237</v>
      </c>
      <c r="M39" s="15" t="s">
        <v>675</v>
      </c>
      <c r="N39" s="15" t="s">
        <v>676</v>
      </c>
      <c r="O39" s="15" t="s">
        <v>2238</v>
      </c>
      <c r="P39" s="15" t="s">
        <v>47</v>
      </c>
      <c r="Q39" s="15"/>
      <c r="R39" s="15" t="s">
        <v>853</v>
      </c>
      <c r="S39" s="15" t="s">
        <v>2234</v>
      </c>
      <c r="T39" s="35"/>
    </row>
    <row r="40" ht="81" customHeight="1" spans="1:20">
      <c r="A40" s="15">
        <v>37</v>
      </c>
      <c r="B40" s="15" t="s">
        <v>2210</v>
      </c>
      <c r="C40" s="15" t="s">
        <v>2228</v>
      </c>
      <c r="D40" s="15" t="s">
        <v>672</v>
      </c>
      <c r="E40" s="17" t="s">
        <v>2239</v>
      </c>
      <c r="F40" s="17">
        <v>1</v>
      </c>
      <c r="G40" s="18">
        <v>68</v>
      </c>
      <c r="H40" s="3">
        <v>62</v>
      </c>
      <c r="I40" s="3">
        <v>69</v>
      </c>
      <c r="J40" s="3">
        <v>129</v>
      </c>
      <c r="K40" s="28" t="s">
        <v>2240</v>
      </c>
      <c r="L40" s="28" t="s">
        <v>2241</v>
      </c>
      <c r="M40" s="16" t="s">
        <v>1876</v>
      </c>
      <c r="N40" s="29" t="s">
        <v>785</v>
      </c>
      <c r="O40" s="15" t="s">
        <v>2242</v>
      </c>
      <c r="P40" s="15" t="s">
        <v>47</v>
      </c>
      <c r="Q40" s="15"/>
      <c r="R40" s="15" t="s">
        <v>853</v>
      </c>
      <c r="S40" s="15" t="s">
        <v>2234</v>
      </c>
      <c r="T40" s="35"/>
    </row>
    <row r="41" ht="59" customHeight="1" spans="1:20">
      <c r="A41" s="15">
        <v>38</v>
      </c>
      <c r="B41" s="15" t="s">
        <v>2210</v>
      </c>
      <c r="C41" s="15" t="s">
        <v>2243</v>
      </c>
      <c r="D41" s="15" t="s">
        <v>672</v>
      </c>
      <c r="E41" s="15" t="s">
        <v>164</v>
      </c>
      <c r="F41" s="15">
        <v>1</v>
      </c>
      <c r="G41" s="18">
        <v>31</v>
      </c>
      <c r="H41" s="3">
        <v>60</v>
      </c>
      <c r="I41" s="3">
        <v>71</v>
      </c>
      <c r="J41" s="3">
        <v>131</v>
      </c>
      <c r="K41" s="28" t="s">
        <v>2244</v>
      </c>
      <c r="L41" s="28" t="s">
        <v>2245</v>
      </c>
      <c r="M41" s="29" t="s">
        <v>675</v>
      </c>
      <c r="N41" s="29" t="s">
        <v>676</v>
      </c>
      <c r="O41" s="15" t="s">
        <v>2246</v>
      </c>
      <c r="P41" s="15" t="s">
        <v>47</v>
      </c>
      <c r="Q41" s="15" t="s">
        <v>2233</v>
      </c>
      <c r="R41" s="15" t="s">
        <v>479</v>
      </c>
      <c r="S41" s="15" t="s">
        <v>2247</v>
      </c>
      <c r="T41" s="35"/>
    </row>
    <row r="42" ht="79" customHeight="1" spans="1:20">
      <c r="A42" s="15">
        <v>39</v>
      </c>
      <c r="B42" s="15" t="s">
        <v>2210</v>
      </c>
      <c r="C42" s="15" t="s">
        <v>2243</v>
      </c>
      <c r="D42" s="15" t="s">
        <v>672</v>
      </c>
      <c r="E42" s="15" t="s">
        <v>2248</v>
      </c>
      <c r="F42" s="15">
        <v>1</v>
      </c>
      <c r="G42" s="18">
        <v>163</v>
      </c>
      <c r="H42" s="3">
        <v>64</v>
      </c>
      <c r="I42" s="30">
        <v>72.5</v>
      </c>
      <c r="J42" s="3">
        <v>136</v>
      </c>
      <c r="K42" s="28" t="s">
        <v>2249</v>
      </c>
      <c r="L42" s="28" t="s">
        <v>2250</v>
      </c>
      <c r="M42" s="29" t="s">
        <v>675</v>
      </c>
      <c r="N42" s="29" t="s">
        <v>676</v>
      </c>
      <c r="O42" s="15" t="s">
        <v>2251</v>
      </c>
      <c r="P42" s="15" t="s">
        <v>47</v>
      </c>
      <c r="Q42" s="15"/>
      <c r="R42" s="15" t="s">
        <v>479</v>
      </c>
      <c r="S42" s="15" t="s">
        <v>2247</v>
      </c>
      <c r="T42" s="35"/>
    </row>
    <row r="43" ht="84" spans="1:20">
      <c r="A43" s="15">
        <v>40</v>
      </c>
      <c r="B43" s="15" t="s">
        <v>2210</v>
      </c>
      <c r="C43" s="15" t="s">
        <v>2243</v>
      </c>
      <c r="D43" s="15" t="s">
        <v>672</v>
      </c>
      <c r="E43" s="15" t="s">
        <v>2252</v>
      </c>
      <c r="F43" s="15">
        <v>1</v>
      </c>
      <c r="G43" s="18">
        <v>37</v>
      </c>
      <c r="H43" s="3">
        <v>59</v>
      </c>
      <c r="I43" s="3">
        <v>73</v>
      </c>
      <c r="J43" s="3">
        <v>132</v>
      </c>
      <c r="K43" s="28" t="s">
        <v>2253</v>
      </c>
      <c r="L43" s="28" t="s">
        <v>2254</v>
      </c>
      <c r="M43" s="29" t="s">
        <v>675</v>
      </c>
      <c r="N43" s="29" t="s">
        <v>676</v>
      </c>
      <c r="O43" s="15" t="s">
        <v>2255</v>
      </c>
      <c r="P43" s="15" t="s">
        <v>47</v>
      </c>
      <c r="Q43" s="15"/>
      <c r="R43" s="15" t="s">
        <v>479</v>
      </c>
      <c r="S43" s="15" t="s">
        <v>2247</v>
      </c>
      <c r="T43" s="35"/>
    </row>
    <row r="44" ht="60" customHeight="1" spans="1:20">
      <c r="A44" s="15">
        <v>41</v>
      </c>
      <c r="B44" s="16" t="s">
        <v>2256</v>
      </c>
      <c r="C44" s="16" t="s">
        <v>2257</v>
      </c>
      <c r="D44" s="16" t="s">
        <v>771</v>
      </c>
      <c r="E44" s="16" t="s">
        <v>2258</v>
      </c>
      <c r="F44" s="16">
        <v>1</v>
      </c>
      <c r="G44" s="18">
        <v>34</v>
      </c>
      <c r="H44" s="3">
        <v>67</v>
      </c>
      <c r="I44" s="3">
        <v>73</v>
      </c>
      <c r="J44" s="3">
        <v>140</v>
      </c>
      <c r="K44" s="28" t="s">
        <v>2259</v>
      </c>
      <c r="L44" s="28" t="s">
        <v>2260</v>
      </c>
      <c r="M44" s="29" t="s">
        <v>675</v>
      </c>
      <c r="N44" s="29" t="s">
        <v>676</v>
      </c>
      <c r="O44" s="16" t="s">
        <v>2261</v>
      </c>
      <c r="P44" s="16" t="s">
        <v>47</v>
      </c>
      <c r="Q44" s="16" t="s">
        <v>2262</v>
      </c>
      <c r="R44" s="16" t="s">
        <v>2263</v>
      </c>
      <c r="S44" s="16" t="s">
        <v>2264</v>
      </c>
      <c r="T44" s="35"/>
    </row>
    <row r="45" ht="61" customHeight="1" spans="1:20">
      <c r="A45" s="15">
        <v>42</v>
      </c>
      <c r="B45" s="16" t="s">
        <v>2256</v>
      </c>
      <c r="C45" s="16" t="s">
        <v>2257</v>
      </c>
      <c r="D45" s="16" t="s">
        <v>771</v>
      </c>
      <c r="E45" s="16" t="s">
        <v>829</v>
      </c>
      <c r="F45" s="16">
        <v>1</v>
      </c>
      <c r="G45" s="18">
        <v>29</v>
      </c>
      <c r="H45" s="3">
        <v>67</v>
      </c>
      <c r="I45" s="30">
        <v>68.5</v>
      </c>
      <c r="J45" s="3">
        <v>122</v>
      </c>
      <c r="K45" s="28" t="s">
        <v>2265</v>
      </c>
      <c r="L45" s="28" t="s">
        <v>2266</v>
      </c>
      <c r="M45" s="29" t="s">
        <v>675</v>
      </c>
      <c r="N45" s="29" t="s">
        <v>676</v>
      </c>
      <c r="O45" s="16" t="s">
        <v>2267</v>
      </c>
      <c r="P45" s="16" t="s">
        <v>47</v>
      </c>
      <c r="Q45" s="16" t="s">
        <v>2268</v>
      </c>
      <c r="R45" s="16" t="s">
        <v>2263</v>
      </c>
      <c r="S45" s="16" t="s">
        <v>2264</v>
      </c>
      <c r="T45" s="35"/>
    </row>
    <row r="46" customFormat="1" ht="48" spans="1:20">
      <c r="A46" s="15">
        <v>44</v>
      </c>
      <c r="B46" s="16" t="s">
        <v>2256</v>
      </c>
      <c r="C46" s="16" t="s">
        <v>2269</v>
      </c>
      <c r="D46" s="16" t="s">
        <v>771</v>
      </c>
      <c r="E46" s="16" t="s">
        <v>829</v>
      </c>
      <c r="F46" s="16">
        <v>1</v>
      </c>
      <c r="G46" s="18">
        <v>3</v>
      </c>
      <c r="H46" s="3">
        <v>63</v>
      </c>
      <c r="I46" s="30">
        <v>69.5</v>
      </c>
      <c r="J46" s="30">
        <v>130.5</v>
      </c>
      <c r="K46" s="28" t="s">
        <v>2270</v>
      </c>
      <c r="L46" s="28" t="s">
        <v>2271</v>
      </c>
      <c r="M46" s="16" t="s">
        <v>1876</v>
      </c>
      <c r="N46" s="16" t="s">
        <v>785</v>
      </c>
      <c r="O46" s="16" t="s">
        <v>2272</v>
      </c>
      <c r="P46" s="16" t="s">
        <v>47</v>
      </c>
      <c r="Q46" s="16" t="s">
        <v>2096</v>
      </c>
      <c r="R46" s="16" t="s">
        <v>2273</v>
      </c>
      <c r="S46" s="16" t="s">
        <v>2274</v>
      </c>
      <c r="T46" s="39" t="s">
        <v>2275</v>
      </c>
    </row>
    <row r="47" ht="59" customHeight="1" spans="1:20">
      <c r="A47" s="15">
        <v>45</v>
      </c>
      <c r="B47" s="16" t="s">
        <v>2256</v>
      </c>
      <c r="C47" s="16" t="s">
        <v>2276</v>
      </c>
      <c r="D47" s="16" t="s">
        <v>771</v>
      </c>
      <c r="E47" s="16" t="s">
        <v>2277</v>
      </c>
      <c r="F47" s="16">
        <v>1</v>
      </c>
      <c r="G47" s="18">
        <v>23</v>
      </c>
      <c r="H47" s="3">
        <v>68</v>
      </c>
      <c r="I47" s="30">
        <v>68.5</v>
      </c>
      <c r="J47" s="30">
        <v>136.5</v>
      </c>
      <c r="K47" s="28" t="s">
        <v>2278</v>
      </c>
      <c r="L47" s="28" t="s">
        <v>2279</v>
      </c>
      <c r="M47" s="29" t="s">
        <v>675</v>
      </c>
      <c r="N47" s="16" t="s">
        <v>676</v>
      </c>
      <c r="O47" s="16" t="s">
        <v>2280</v>
      </c>
      <c r="P47" s="16" t="s">
        <v>47</v>
      </c>
      <c r="Q47" s="16" t="s">
        <v>2096</v>
      </c>
      <c r="R47" s="16" t="s">
        <v>560</v>
      </c>
      <c r="S47" s="16" t="s">
        <v>2281</v>
      </c>
      <c r="T47" s="35"/>
    </row>
    <row r="48" ht="91" customHeight="1" spans="1:20">
      <c r="A48" s="15">
        <v>46</v>
      </c>
      <c r="B48" s="16" t="s">
        <v>2256</v>
      </c>
      <c r="C48" s="16" t="s">
        <v>2276</v>
      </c>
      <c r="D48" s="16" t="s">
        <v>771</v>
      </c>
      <c r="E48" s="16" t="s">
        <v>2282</v>
      </c>
      <c r="F48" s="19">
        <v>1</v>
      </c>
      <c r="G48" s="18">
        <v>18</v>
      </c>
      <c r="H48" s="3">
        <v>68</v>
      </c>
      <c r="I48" s="30">
        <v>69.5</v>
      </c>
      <c r="J48" s="3">
        <v>128</v>
      </c>
      <c r="K48" s="28" t="s">
        <v>2283</v>
      </c>
      <c r="L48" s="28" t="s">
        <v>2284</v>
      </c>
      <c r="M48" s="29" t="s">
        <v>675</v>
      </c>
      <c r="N48" s="16" t="s">
        <v>676</v>
      </c>
      <c r="O48" s="16" t="s">
        <v>2285</v>
      </c>
      <c r="P48" s="16" t="s">
        <v>47</v>
      </c>
      <c r="Q48" s="16" t="s">
        <v>2286</v>
      </c>
      <c r="R48" s="16" t="s">
        <v>560</v>
      </c>
      <c r="S48" s="16" t="s">
        <v>2281</v>
      </c>
      <c r="T48" s="35"/>
    </row>
    <row r="49" ht="86" customHeight="1" spans="1:20">
      <c r="A49" s="15">
        <v>47</v>
      </c>
      <c r="B49" s="15" t="s">
        <v>112</v>
      </c>
      <c r="C49" s="15" t="s">
        <v>108</v>
      </c>
      <c r="D49" s="15" t="s">
        <v>672</v>
      </c>
      <c r="E49" s="15" t="s">
        <v>2287</v>
      </c>
      <c r="F49" s="15">
        <v>1</v>
      </c>
      <c r="G49" s="18">
        <v>27</v>
      </c>
      <c r="H49" s="3">
        <v>58</v>
      </c>
      <c r="I49" s="30">
        <v>63.5</v>
      </c>
      <c r="J49" s="30">
        <v>121.5</v>
      </c>
      <c r="K49" s="28" t="s">
        <v>2288</v>
      </c>
      <c r="L49" s="28" t="s">
        <v>2289</v>
      </c>
      <c r="M49" s="29" t="s">
        <v>1876</v>
      </c>
      <c r="N49" s="29" t="s">
        <v>785</v>
      </c>
      <c r="O49" s="15" t="s">
        <v>2290</v>
      </c>
      <c r="P49" s="15" t="s">
        <v>47</v>
      </c>
      <c r="Q49" s="15" t="s">
        <v>2291</v>
      </c>
      <c r="R49" s="15" t="s">
        <v>335</v>
      </c>
      <c r="S49" s="15" t="s">
        <v>2292</v>
      </c>
      <c r="T49" s="35"/>
    </row>
    <row r="50" ht="93" customHeight="1" spans="1:20">
      <c r="A50" s="15">
        <v>48</v>
      </c>
      <c r="B50" s="15" t="s">
        <v>112</v>
      </c>
      <c r="C50" s="15" t="s">
        <v>108</v>
      </c>
      <c r="D50" s="15" t="s">
        <v>672</v>
      </c>
      <c r="E50" s="15" t="s">
        <v>2293</v>
      </c>
      <c r="F50" s="15">
        <v>1</v>
      </c>
      <c r="G50" s="18">
        <v>6</v>
      </c>
      <c r="H50" s="3">
        <v>47</v>
      </c>
      <c r="I50" s="30">
        <v>66.5</v>
      </c>
      <c r="J50" s="30">
        <v>113.5</v>
      </c>
      <c r="K50" s="28" t="s">
        <v>2294</v>
      </c>
      <c r="L50" s="28" t="s">
        <v>2295</v>
      </c>
      <c r="M50" s="29" t="s">
        <v>1876</v>
      </c>
      <c r="N50" s="29" t="s">
        <v>785</v>
      </c>
      <c r="O50" s="15" t="s">
        <v>2296</v>
      </c>
      <c r="P50" s="15" t="s">
        <v>47</v>
      </c>
      <c r="Q50" s="15" t="s">
        <v>2297</v>
      </c>
      <c r="R50" s="15" t="s">
        <v>335</v>
      </c>
      <c r="S50" s="15" t="s">
        <v>2292</v>
      </c>
      <c r="T50" s="35"/>
    </row>
    <row r="51" ht="85" customHeight="1" spans="1:20">
      <c r="A51" s="15">
        <v>49</v>
      </c>
      <c r="B51" s="15" t="s">
        <v>2298</v>
      </c>
      <c r="C51" s="15" t="s">
        <v>2299</v>
      </c>
      <c r="D51" s="15" t="s">
        <v>672</v>
      </c>
      <c r="E51" s="15" t="s">
        <v>2062</v>
      </c>
      <c r="F51" s="15">
        <v>1</v>
      </c>
      <c r="G51" s="18">
        <v>31</v>
      </c>
      <c r="H51" s="3">
        <v>57</v>
      </c>
      <c r="I51" s="30">
        <v>66.5</v>
      </c>
      <c r="J51" s="30">
        <v>123.5</v>
      </c>
      <c r="K51" s="28" t="s">
        <v>2300</v>
      </c>
      <c r="L51" s="28" t="s">
        <v>2301</v>
      </c>
      <c r="M51" s="29" t="s">
        <v>675</v>
      </c>
      <c r="N51" s="29" t="s">
        <v>676</v>
      </c>
      <c r="O51" s="15" t="s">
        <v>2302</v>
      </c>
      <c r="P51" s="15" t="s">
        <v>47</v>
      </c>
      <c r="Q51" s="15" t="s">
        <v>2303</v>
      </c>
      <c r="R51" s="15" t="s">
        <v>490</v>
      </c>
      <c r="S51" s="15" t="s">
        <v>2304</v>
      </c>
      <c r="T51" s="35"/>
    </row>
    <row r="52" ht="96" spans="1:20">
      <c r="A52" s="15">
        <v>50</v>
      </c>
      <c r="B52" s="15" t="s">
        <v>2305</v>
      </c>
      <c r="C52" s="16" t="s">
        <v>105</v>
      </c>
      <c r="D52" s="16" t="s">
        <v>672</v>
      </c>
      <c r="E52" s="16" t="s">
        <v>2306</v>
      </c>
      <c r="F52" s="16">
        <v>1</v>
      </c>
      <c r="G52" s="18">
        <v>4</v>
      </c>
      <c r="H52" s="3">
        <v>43</v>
      </c>
      <c r="I52" s="30">
        <v>59.5</v>
      </c>
      <c r="J52" s="30">
        <v>102.5</v>
      </c>
      <c r="K52" s="28" t="s">
        <v>2307</v>
      </c>
      <c r="L52" s="28" t="s">
        <v>2308</v>
      </c>
      <c r="M52" s="16" t="s">
        <v>675</v>
      </c>
      <c r="N52" s="16" t="s">
        <v>676</v>
      </c>
      <c r="O52" s="15" t="s">
        <v>2309</v>
      </c>
      <c r="P52" s="16" t="s">
        <v>47</v>
      </c>
      <c r="Q52" s="16" t="s">
        <v>2310</v>
      </c>
      <c r="R52" s="16" t="s">
        <v>1926</v>
      </c>
      <c r="S52" s="16" t="s">
        <v>2311</v>
      </c>
      <c r="T52" s="35"/>
    </row>
    <row r="53" ht="76" customHeight="1" spans="1:20">
      <c r="A53" s="15">
        <v>52</v>
      </c>
      <c r="B53" s="15" t="s">
        <v>2305</v>
      </c>
      <c r="C53" s="16" t="s">
        <v>105</v>
      </c>
      <c r="D53" s="16" t="s">
        <v>672</v>
      </c>
      <c r="E53" s="16" t="s">
        <v>2312</v>
      </c>
      <c r="F53" s="16">
        <v>1</v>
      </c>
      <c r="G53" s="18">
        <v>3</v>
      </c>
      <c r="H53" s="3">
        <v>29</v>
      </c>
      <c r="I53" s="30">
        <v>61.5</v>
      </c>
      <c r="J53" s="30">
        <v>90.5</v>
      </c>
      <c r="K53" s="28" t="s">
        <v>2313</v>
      </c>
      <c r="L53" s="28" t="s">
        <v>2314</v>
      </c>
      <c r="M53" s="16" t="s">
        <v>675</v>
      </c>
      <c r="N53" s="16" t="s">
        <v>676</v>
      </c>
      <c r="O53" s="15" t="s">
        <v>2315</v>
      </c>
      <c r="P53" s="16" t="s">
        <v>47</v>
      </c>
      <c r="Q53" s="16" t="s">
        <v>2316</v>
      </c>
      <c r="R53" s="16" t="s">
        <v>1926</v>
      </c>
      <c r="S53" s="16" t="s">
        <v>2311</v>
      </c>
      <c r="T53" s="35"/>
    </row>
    <row r="54" ht="96" spans="1:20">
      <c r="A54" s="15">
        <v>55</v>
      </c>
      <c r="B54" s="15" t="s">
        <v>2317</v>
      </c>
      <c r="C54" s="15" t="s">
        <v>2318</v>
      </c>
      <c r="D54" s="15" t="s">
        <v>716</v>
      </c>
      <c r="E54" s="15" t="s">
        <v>229</v>
      </c>
      <c r="F54" s="15">
        <v>1</v>
      </c>
      <c r="G54" s="18">
        <v>69</v>
      </c>
      <c r="H54" s="3">
        <v>62</v>
      </c>
      <c r="I54" s="3">
        <v>68</v>
      </c>
      <c r="J54" s="30">
        <v>126.5</v>
      </c>
      <c r="K54" s="28" t="s">
        <v>2319</v>
      </c>
      <c r="L54" s="28" t="s">
        <v>2320</v>
      </c>
      <c r="M54" s="29" t="s">
        <v>675</v>
      </c>
      <c r="N54" s="29" t="s">
        <v>676</v>
      </c>
      <c r="O54" s="15" t="s">
        <v>2321</v>
      </c>
      <c r="P54" s="15" t="s">
        <v>47</v>
      </c>
      <c r="Q54" s="15" t="s">
        <v>2322</v>
      </c>
      <c r="R54" s="15" t="s">
        <v>2323</v>
      </c>
      <c r="S54" s="15" t="s">
        <v>2324</v>
      </c>
      <c r="T54" s="35"/>
    </row>
    <row r="55" ht="115" customHeight="1" spans="1:20">
      <c r="A55" s="15">
        <v>56</v>
      </c>
      <c r="B55" s="15" t="s">
        <v>2317</v>
      </c>
      <c r="C55" s="15" t="s">
        <v>2325</v>
      </c>
      <c r="D55" s="15" t="s">
        <v>672</v>
      </c>
      <c r="E55" s="15" t="s">
        <v>2326</v>
      </c>
      <c r="F55" s="15">
        <v>1</v>
      </c>
      <c r="G55" s="18">
        <v>26</v>
      </c>
      <c r="H55" s="3">
        <v>69</v>
      </c>
      <c r="I55" s="3">
        <v>68</v>
      </c>
      <c r="J55" s="30">
        <v>122.5</v>
      </c>
      <c r="K55" s="28" t="s">
        <v>2327</v>
      </c>
      <c r="L55" s="28" t="s">
        <v>2328</v>
      </c>
      <c r="M55" s="29" t="s">
        <v>838</v>
      </c>
      <c r="N55" s="29"/>
      <c r="O55" s="15" t="s">
        <v>2329</v>
      </c>
      <c r="P55" s="15" t="s">
        <v>47</v>
      </c>
      <c r="Q55" s="15" t="s">
        <v>2330</v>
      </c>
      <c r="R55" s="15" t="s">
        <v>2323</v>
      </c>
      <c r="S55" s="15" t="s">
        <v>2324</v>
      </c>
      <c r="T55" s="35"/>
    </row>
    <row r="56" ht="72" spans="1:20">
      <c r="A56" s="15">
        <v>57</v>
      </c>
      <c r="B56" s="15" t="s">
        <v>2331</v>
      </c>
      <c r="C56" s="15" t="s">
        <v>2332</v>
      </c>
      <c r="D56" s="15" t="s">
        <v>672</v>
      </c>
      <c r="E56" s="15" t="s">
        <v>2333</v>
      </c>
      <c r="F56" s="15">
        <v>1</v>
      </c>
      <c r="G56" s="18">
        <v>9</v>
      </c>
      <c r="H56" s="3">
        <v>63</v>
      </c>
      <c r="I56" s="3">
        <v>68</v>
      </c>
      <c r="J56" s="3">
        <v>131</v>
      </c>
      <c r="K56" s="28" t="s">
        <v>2334</v>
      </c>
      <c r="L56" s="28" t="s">
        <v>2088</v>
      </c>
      <c r="M56" s="16" t="s">
        <v>1876</v>
      </c>
      <c r="N56" s="15" t="s">
        <v>785</v>
      </c>
      <c r="O56" s="15" t="s">
        <v>2335</v>
      </c>
      <c r="P56" s="15" t="s">
        <v>47</v>
      </c>
      <c r="Q56" s="15" t="s">
        <v>2336</v>
      </c>
      <c r="R56" s="15" t="s">
        <v>2337</v>
      </c>
      <c r="S56" s="15" t="s">
        <v>2338</v>
      </c>
      <c r="T56" s="35"/>
    </row>
    <row r="57" ht="84" spans="1:20">
      <c r="A57" s="15">
        <v>58</v>
      </c>
      <c r="B57" s="15" t="s">
        <v>2331</v>
      </c>
      <c r="C57" s="15" t="s">
        <v>2339</v>
      </c>
      <c r="D57" s="15" t="s">
        <v>672</v>
      </c>
      <c r="E57" s="15" t="s">
        <v>348</v>
      </c>
      <c r="F57" s="15">
        <v>1</v>
      </c>
      <c r="G57" s="18">
        <v>52</v>
      </c>
      <c r="H57" s="3">
        <v>78</v>
      </c>
      <c r="I57" s="30">
        <v>67.5</v>
      </c>
      <c r="J57" s="30">
        <v>145.5</v>
      </c>
      <c r="K57" s="28" t="s">
        <v>2340</v>
      </c>
      <c r="L57" s="28" t="s">
        <v>2341</v>
      </c>
      <c r="M57" s="15" t="s">
        <v>675</v>
      </c>
      <c r="N57" s="15" t="s">
        <v>676</v>
      </c>
      <c r="O57" s="15" t="s">
        <v>2232</v>
      </c>
      <c r="P57" s="15" t="s">
        <v>47</v>
      </c>
      <c r="Q57" s="15"/>
      <c r="R57" s="15" t="s">
        <v>2342</v>
      </c>
      <c r="S57" s="15" t="s">
        <v>2343</v>
      </c>
      <c r="T57" s="35"/>
    </row>
    <row r="58" ht="73" customHeight="1" spans="1:20">
      <c r="A58" s="15">
        <v>59</v>
      </c>
      <c r="B58" s="15" t="s">
        <v>2331</v>
      </c>
      <c r="C58" s="15" t="s">
        <v>2339</v>
      </c>
      <c r="D58" s="15" t="s">
        <v>672</v>
      </c>
      <c r="E58" s="15" t="s">
        <v>2344</v>
      </c>
      <c r="F58" s="15">
        <v>1</v>
      </c>
      <c r="G58" s="18">
        <v>53</v>
      </c>
      <c r="H58" s="3">
        <v>68</v>
      </c>
      <c r="I58" s="3">
        <v>66</v>
      </c>
      <c r="J58" s="3">
        <v>131</v>
      </c>
      <c r="K58" s="28" t="s">
        <v>2345</v>
      </c>
      <c r="L58" s="28" t="s">
        <v>2346</v>
      </c>
      <c r="M58" s="15" t="s">
        <v>675</v>
      </c>
      <c r="N58" s="15" t="s">
        <v>676</v>
      </c>
      <c r="O58" s="15" t="s">
        <v>2347</v>
      </c>
      <c r="P58" s="15" t="s">
        <v>47</v>
      </c>
      <c r="Q58" s="15"/>
      <c r="R58" s="15" t="s">
        <v>2342</v>
      </c>
      <c r="S58" s="15" t="s">
        <v>2343</v>
      </c>
      <c r="T58" s="35"/>
    </row>
    <row r="59" ht="108" spans="1:20">
      <c r="A59" s="15">
        <v>60</v>
      </c>
      <c r="B59" s="15" t="s">
        <v>2348</v>
      </c>
      <c r="C59" s="15" t="s">
        <v>2349</v>
      </c>
      <c r="D59" s="15" t="s">
        <v>672</v>
      </c>
      <c r="E59" s="15" t="s">
        <v>2350</v>
      </c>
      <c r="F59" s="15">
        <v>1</v>
      </c>
      <c r="G59" s="18">
        <v>47</v>
      </c>
      <c r="H59" s="3">
        <v>74</v>
      </c>
      <c r="I59" s="30">
        <v>63.5</v>
      </c>
      <c r="J59" s="30">
        <v>137.5</v>
      </c>
      <c r="K59" s="28" t="s">
        <v>2351</v>
      </c>
      <c r="L59" s="28" t="s">
        <v>2352</v>
      </c>
      <c r="M59" s="16" t="s">
        <v>1876</v>
      </c>
      <c r="N59" s="15" t="s">
        <v>785</v>
      </c>
      <c r="O59" s="15" t="s">
        <v>2353</v>
      </c>
      <c r="P59" s="15" t="s">
        <v>47</v>
      </c>
      <c r="Q59" s="15"/>
      <c r="R59" s="15" t="s">
        <v>503</v>
      </c>
      <c r="S59" s="15" t="s">
        <v>2354</v>
      </c>
      <c r="T59" s="35"/>
    </row>
    <row r="60" ht="101" customHeight="1" spans="1:20">
      <c r="A60" s="15">
        <v>61</v>
      </c>
      <c r="B60" s="15" t="s">
        <v>2348</v>
      </c>
      <c r="C60" s="15" t="s">
        <v>2355</v>
      </c>
      <c r="D60" s="15" t="s">
        <v>771</v>
      </c>
      <c r="E60" s="15" t="s">
        <v>2356</v>
      </c>
      <c r="F60" s="15">
        <v>1</v>
      </c>
      <c r="G60" s="18">
        <v>26</v>
      </c>
      <c r="H60" s="3">
        <v>67</v>
      </c>
      <c r="I60" s="3">
        <v>67</v>
      </c>
      <c r="J60" s="3">
        <v>134</v>
      </c>
      <c r="K60" s="28" t="s">
        <v>2357</v>
      </c>
      <c r="L60" s="28" t="s">
        <v>2358</v>
      </c>
      <c r="M60" s="15" t="s">
        <v>675</v>
      </c>
      <c r="N60" s="15" t="s">
        <v>676</v>
      </c>
      <c r="O60" s="15" t="s">
        <v>2359</v>
      </c>
      <c r="P60" s="15" t="s">
        <v>47</v>
      </c>
      <c r="Q60" s="15" t="s">
        <v>2360</v>
      </c>
      <c r="R60" s="15" t="s">
        <v>503</v>
      </c>
      <c r="S60" s="15" t="s">
        <v>2361</v>
      </c>
      <c r="T60" s="35"/>
    </row>
    <row r="61" ht="60" spans="1:20">
      <c r="A61" s="15">
        <v>62</v>
      </c>
      <c r="B61" s="15" t="s">
        <v>2362</v>
      </c>
      <c r="C61" s="15" t="s">
        <v>2363</v>
      </c>
      <c r="D61" s="15" t="s">
        <v>672</v>
      </c>
      <c r="E61" s="15" t="s">
        <v>348</v>
      </c>
      <c r="F61" s="15">
        <v>1</v>
      </c>
      <c r="G61" s="18">
        <v>3</v>
      </c>
      <c r="H61" s="3">
        <v>64</v>
      </c>
      <c r="I61" s="30">
        <v>60.5</v>
      </c>
      <c r="J61" s="30">
        <v>124.5</v>
      </c>
      <c r="K61" s="28" t="s">
        <v>2364</v>
      </c>
      <c r="L61" s="28" t="s">
        <v>2365</v>
      </c>
      <c r="M61" s="29" t="s">
        <v>1876</v>
      </c>
      <c r="N61" s="29" t="s">
        <v>785</v>
      </c>
      <c r="O61" s="15" t="s">
        <v>2366</v>
      </c>
      <c r="P61" s="15" t="s">
        <v>47</v>
      </c>
      <c r="Q61" s="15" t="s">
        <v>2367</v>
      </c>
      <c r="R61" s="15" t="s">
        <v>1971</v>
      </c>
      <c r="S61" s="15" t="s">
        <v>2368</v>
      </c>
      <c r="T61" s="35"/>
    </row>
    <row r="62" ht="81" customHeight="1" spans="1:20">
      <c r="A62" s="15">
        <v>63</v>
      </c>
      <c r="B62" s="15" t="s">
        <v>2369</v>
      </c>
      <c r="C62" s="15" t="s">
        <v>2370</v>
      </c>
      <c r="D62" s="15" t="s">
        <v>2371</v>
      </c>
      <c r="E62" s="15" t="s">
        <v>2372</v>
      </c>
      <c r="F62" s="15">
        <v>1</v>
      </c>
      <c r="G62" s="18">
        <v>99</v>
      </c>
      <c r="H62" s="3">
        <v>64</v>
      </c>
      <c r="I62" s="30">
        <v>76.5</v>
      </c>
      <c r="J62" s="30">
        <v>140.5</v>
      </c>
      <c r="K62" s="28" t="s">
        <v>2373</v>
      </c>
      <c r="L62" s="28" t="s">
        <v>2374</v>
      </c>
      <c r="M62" s="29" t="s">
        <v>675</v>
      </c>
      <c r="N62" s="29" t="s">
        <v>676</v>
      </c>
      <c r="O62" s="15" t="s">
        <v>2375</v>
      </c>
      <c r="P62" s="15" t="s">
        <v>47</v>
      </c>
      <c r="Q62" s="15" t="s">
        <v>2376</v>
      </c>
      <c r="R62" s="15" t="s">
        <v>335</v>
      </c>
      <c r="S62" s="15">
        <v>15957189348</v>
      </c>
      <c r="T62" s="35"/>
    </row>
    <row r="63" ht="84" spans="1:20">
      <c r="A63" s="15">
        <v>64</v>
      </c>
      <c r="B63" s="15" t="s">
        <v>2377</v>
      </c>
      <c r="C63" s="15" t="s">
        <v>2378</v>
      </c>
      <c r="D63" s="15" t="s">
        <v>672</v>
      </c>
      <c r="E63" s="15" t="s">
        <v>229</v>
      </c>
      <c r="F63" s="15">
        <v>1</v>
      </c>
      <c r="G63" s="18">
        <v>59</v>
      </c>
      <c r="H63" s="3">
        <v>68</v>
      </c>
      <c r="I63" s="3">
        <v>67</v>
      </c>
      <c r="J63" s="30">
        <v>128.5</v>
      </c>
      <c r="K63" s="34">
        <v>78.9</v>
      </c>
      <c r="L63" s="28" t="s">
        <v>2379</v>
      </c>
      <c r="M63" s="29" t="s">
        <v>675</v>
      </c>
      <c r="N63" s="29" t="s">
        <v>676</v>
      </c>
      <c r="O63" s="15" t="s">
        <v>2380</v>
      </c>
      <c r="P63" s="15" t="s">
        <v>47</v>
      </c>
      <c r="Q63" s="15"/>
      <c r="R63" s="15" t="s">
        <v>284</v>
      </c>
      <c r="S63" s="15" t="s">
        <v>2381</v>
      </c>
      <c r="T63" s="35"/>
    </row>
    <row r="64" ht="36" spans="1:20">
      <c r="A64" s="15">
        <v>65</v>
      </c>
      <c r="B64" s="15" t="s">
        <v>2382</v>
      </c>
      <c r="C64" s="15" t="s">
        <v>2383</v>
      </c>
      <c r="D64" s="15" t="s">
        <v>672</v>
      </c>
      <c r="E64" s="15" t="s">
        <v>2384</v>
      </c>
      <c r="F64" s="15">
        <v>1</v>
      </c>
      <c r="G64" s="18">
        <v>16</v>
      </c>
      <c r="H64" s="3">
        <v>64</v>
      </c>
      <c r="I64" s="30">
        <v>62.5</v>
      </c>
      <c r="J64" s="30">
        <v>126.5</v>
      </c>
      <c r="K64" s="28" t="s">
        <v>2385</v>
      </c>
      <c r="L64" s="28" t="s">
        <v>2386</v>
      </c>
      <c r="M64" s="16" t="s">
        <v>1876</v>
      </c>
      <c r="N64" s="29" t="s">
        <v>785</v>
      </c>
      <c r="O64" s="15" t="s">
        <v>2387</v>
      </c>
      <c r="P64" s="15" t="s">
        <v>47</v>
      </c>
      <c r="Q64" s="15"/>
      <c r="R64" s="15" t="s">
        <v>335</v>
      </c>
      <c r="S64" s="15" t="s">
        <v>2388</v>
      </c>
      <c r="T64" s="35"/>
    </row>
    <row r="65" ht="90" customHeight="1" spans="1:20">
      <c r="A65" s="15">
        <v>66</v>
      </c>
      <c r="B65" s="15" t="s">
        <v>2389</v>
      </c>
      <c r="C65" s="15" t="s">
        <v>2390</v>
      </c>
      <c r="D65" s="15" t="s">
        <v>672</v>
      </c>
      <c r="E65" s="16" t="s">
        <v>696</v>
      </c>
      <c r="F65" s="15">
        <v>1</v>
      </c>
      <c r="G65" s="18">
        <v>37</v>
      </c>
      <c r="H65" s="3">
        <v>67</v>
      </c>
      <c r="I65" s="3">
        <v>69</v>
      </c>
      <c r="J65" s="3">
        <v>136</v>
      </c>
      <c r="K65" s="28" t="s">
        <v>2391</v>
      </c>
      <c r="L65" s="28" t="s">
        <v>2392</v>
      </c>
      <c r="M65" s="16" t="s">
        <v>675</v>
      </c>
      <c r="N65" s="29" t="s">
        <v>676</v>
      </c>
      <c r="O65" s="16" t="s">
        <v>2393</v>
      </c>
      <c r="P65" s="15" t="s">
        <v>209</v>
      </c>
      <c r="Q65" s="15"/>
      <c r="R65" s="15" t="s">
        <v>686</v>
      </c>
      <c r="S65" s="15" t="s">
        <v>2394</v>
      </c>
      <c r="T65" s="35"/>
    </row>
    <row r="66" ht="56" customHeight="1" spans="1:20">
      <c r="A66" s="15">
        <v>67</v>
      </c>
      <c r="B66" s="15" t="s">
        <v>2389</v>
      </c>
      <c r="C66" s="15" t="s">
        <v>2390</v>
      </c>
      <c r="D66" s="15" t="s">
        <v>672</v>
      </c>
      <c r="E66" s="16" t="s">
        <v>2395</v>
      </c>
      <c r="F66" s="15">
        <v>1</v>
      </c>
      <c r="G66" s="18">
        <v>50</v>
      </c>
      <c r="H66" s="3">
        <v>62</v>
      </c>
      <c r="I66" s="30">
        <v>77.5</v>
      </c>
      <c r="J66" s="30">
        <v>139.5</v>
      </c>
      <c r="K66" s="28" t="s">
        <v>2396</v>
      </c>
      <c r="L66" s="28" t="s">
        <v>2397</v>
      </c>
      <c r="M66" s="16" t="s">
        <v>675</v>
      </c>
      <c r="N66" s="29" t="s">
        <v>676</v>
      </c>
      <c r="O66" s="16" t="s">
        <v>2393</v>
      </c>
      <c r="P66" s="15" t="s">
        <v>215</v>
      </c>
      <c r="Q66" s="15"/>
      <c r="R66" s="15" t="s">
        <v>686</v>
      </c>
      <c r="S66" s="15" t="s">
        <v>2394</v>
      </c>
      <c r="T66" s="35"/>
    </row>
    <row r="67" ht="60" customHeight="1" spans="1:20">
      <c r="A67" s="15">
        <v>68</v>
      </c>
      <c r="B67" s="15" t="s">
        <v>2389</v>
      </c>
      <c r="C67" s="15" t="s">
        <v>2390</v>
      </c>
      <c r="D67" s="15" t="s">
        <v>672</v>
      </c>
      <c r="E67" s="16" t="s">
        <v>2398</v>
      </c>
      <c r="F67" s="15">
        <v>1</v>
      </c>
      <c r="G67" s="18">
        <v>13</v>
      </c>
      <c r="H67" s="3">
        <v>54</v>
      </c>
      <c r="I67" s="3">
        <v>69</v>
      </c>
      <c r="J67" s="3">
        <v>123</v>
      </c>
      <c r="K67" s="28" t="s">
        <v>2399</v>
      </c>
      <c r="L67" s="28" t="s">
        <v>2400</v>
      </c>
      <c r="M67" s="16" t="s">
        <v>1876</v>
      </c>
      <c r="N67" s="16" t="s">
        <v>785</v>
      </c>
      <c r="O67" s="16" t="s">
        <v>2401</v>
      </c>
      <c r="P67" s="15" t="s">
        <v>47</v>
      </c>
      <c r="Q67" s="16" t="s">
        <v>2402</v>
      </c>
      <c r="R67" s="15" t="s">
        <v>686</v>
      </c>
      <c r="S67" s="15" t="s">
        <v>2394</v>
      </c>
      <c r="T67" s="35"/>
    </row>
    <row r="68" ht="96" spans="1:20">
      <c r="A68" s="15">
        <v>69</v>
      </c>
      <c r="B68" s="15" t="s">
        <v>2389</v>
      </c>
      <c r="C68" s="15" t="s">
        <v>2390</v>
      </c>
      <c r="D68" s="15" t="s">
        <v>672</v>
      </c>
      <c r="E68" s="16" t="s">
        <v>2403</v>
      </c>
      <c r="F68" s="15">
        <v>1</v>
      </c>
      <c r="G68" s="18">
        <v>19</v>
      </c>
      <c r="H68" s="3">
        <v>61</v>
      </c>
      <c r="I68" s="3">
        <v>73</v>
      </c>
      <c r="J68" s="3">
        <v>134</v>
      </c>
      <c r="K68" s="28" t="s">
        <v>2112</v>
      </c>
      <c r="L68" s="28" t="s">
        <v>2404</v>
      </c>
      <c r="M68" s="16" t="s">
        <v>1876</v>
      </c>
      <c r="N68" s="16" t="s">
        <v>785</v>
      </c>
      <c r="O68" s="16" t="s">
        <v>2405</v>
      </c>
      <c r="P68" s="15" t="s">
        <v>47</v>
      </c>
      <c r="Q68" s="15"/>
      <c r="R68" s="15" t="s">
        <v>686</v>
      </c>
      <c r="S68" s="15" t="s">
        <v>2394</v>
      </c>
      <c r="T68" s="35"/>
    </row>
    <row r="69" ht="108" spans="1:20">
      <c r="A69" s="15">
        <v>70</v>
      </c>
      <c r="B69" s="15" t="s">
        <v>2389</v>
      </c>
      <c r="C69" s="15" t="s">
        <v>2390</v>
      </c>
      <c r="D69" s="15" t="s">
        <v>672</v>
      </c>
      <c r="E69" s="16" t="s">
        <v>2406</v>
      </c>
      <c r="F69" s="15">
        <v>1</v>
      </c>
      <c r="G69" s="18">
        <v>59</v>
      </c>
      <c r="H69" s="3">
        <v>64</v>
      </c>
      <c r="I69" s="3">
        <v>70</v>
      </c>
      <c r="J69" s="3">
        <v>134</v>
      </c>
      <c r="K69" s="28" t="s">
        <v>2407</v>
      </c>
      <c r="L69" s="28" t="s">
        <v>2408</v>
      </c>
      <c r="M69" s="16" t="s">
        <v>675</v>
      </c>
      <c r="N69" s="29" t="s">
        <v>676</v>
      </c>
      <c r="O69" s="16" t="s">
        <v>2409</v>
      </c>
      <c r="P69" s="15" t="s">
        <v>47</v>
      </c>
      <c r="Q69" s="15"/>
      <c r="R69" s="15" t="s">
        <v>686</v>
      </c>
      <c r="S69" s="15" t="s">
        <v>2394</v>
      </c>
      <c r="T69" s="35"/>
    </row>
    <row r="70" ht="84" customHeight="1" spans="1:20">
      <c r="A70" s="15">
        <v>71</v>
      </c>
      <c r="B70" s="15" t="s">
        <v>2389</v>
      </c>
      <c r="C70" s="15" t="s">
        <v>2410</v>
      </c>
      <c r="D70" s="15" t="s">
        <v>672</v>
      </c>
      <c r="E70" s="16" t="s">
        <v>2411</v>
      </c>
      <c r="F70" s="15">
        <v>1</v>
      </c>
      <c r="G70" s="18">
        <v>36</v>
      </c>
      <c r="H70" s="3">
        <v>64</v>
      </c>
      <c r="I70" s="3">
        <v>72</v>
      </c>
      <c r="J70" s="3">
        <v>136</v>
      </c>
      <c r="K70" s="28" t="s">
        <v>2412</v>
      </c>
      <c r="L70" s="28" t="s">
        <v>2413</v>
      </c>
      <c r="M70" s="16" t="s">
        <v>675</v>
      </c>
      <c r="N70" s="29" t="s">
        <v>676</v>
      </c>
      <c r="O70" s="16" t="s">
        <v>2414</v>
      </c>
      <c r="P70" s="15" t="s">
        <v>47</v>
      </c>
      <c r="Q70" s="15"/>
      <c r="R70" s="15" t="s">
        <v>967</v>
      </c>
      <c r="S70" s="15" t="s">
        <v>2415</v>
      </c>
      <c r="T70" s="35"/>
    </row>
    <row r="71" ht="36" spans="1:20">
      <c r="A71" s="15">
        <v>72</v>
      </c>
      <c r="B71" s="15" t="s">
        <v>2389</v>
      </c>
      <c r="C71" s="15" t="s">
        <v>2416</v>
      </c>
      <c r="D71" s="15" t="s">
        <v>672</v>
      </c>
      <c r="E71" s="16" t="s">
        <v>2417</v>
      </c>
      <c r="F71" s="15">
        <v>1</v>
      </c>
      <c r="G71" s="18">
        <v>8</v>
      </c>
      <c r="H71" s="3">
        <v>58</v>
      </c>
      <c r="I71" s="30">
        <v>64.5</v>
      </c>
      <c r="J71" s="30">
        <v>122.5</v>
      </c>
      <c r="K71" s="28" t="s">
        <v>2418</v>
      </c>
      <c r="L71" s="28" t="s">
        <v>2419</v>
      </c>
      <c r="M71" s="16" t="s">
        <v>1876</v>
      </c>
      <c r="N71" s="15" t="s">
        <v>785</v>
      </c>
      <c r="O71" s="16" t="s">
        <v>2420</v>
      </c>
      <c r="P71" s="15" t="s">
        <v>47</v>
      </c>
      <c r="Q71" s="15"/>
      <c r="R71" s="16" t="s">
        <v>2342</v>
      </c>
      <c r="S71" s="16" t="s">
        <v>2421</v>
      </c>
      <c r="T71" s="35"/>
    </row>
    <row r="72" ht="62" customHeight="1" spans="1:20">
      <c r="A72" s="15">
        <v>73</v>
      </c>
      <c r="B72" s="15" t="s">
        <v>2422</v>
      </c>
      <c r="C72" s="15" t="s">
        <v>2423</v>
      </c>
      <c r="D72" s="15" t="s">
        <v>672</v>
      </c>
      <c r="E72" s="15" t="s">
        <v>2356</v>
      </c>
      <c r="F72" s="15">
        <v>1</v>
      </c>
      <c r="G72" s="18">
        <v>25</v>
      </c>
      <c r="H72" s="3">
        <v>66</v>
      </c>
      <c r="I72" s="30">
        <v>68.5</v>
      </c>
      <c r="J72" s="30">
        <v>134.5</v>
      </c>
      <c r="K72" s="28" t="s">
        <v>2424</v>
      </c>
      <c r="L72" s="28" t="s">
        <v>2425</v>
      </c>
      <c r="M72" s="29" t="s">
        <v>675</v>
      </c>
      <c r="N72" s="29" t="s">
        <v>676</v>
      </c>
      <c r="O72" s="15" t="s">
        <v>2426</v>
      </c>
      <c r="P72" s="15" t="s">
        <v>47</v>
      </c>
      <c r="Q72" s="15" t="s">
        <v>2427</v>
      </c>
      <c r="R72" s="15" t="s">
        <v>169</v>
      </c>
      <c r="S72" s="15" t="s">
        <v>2428</v>
      </c>
      <c r="T72" s="35"/>
    </row>
    <row r="73" ht="59" customHeight="1" spans="1:20">
      <c r="A73" s="15">
        <v>74</v>
      </c>
      <c r="B73" s="15" t="s">
        <v>2422</v>
      </c>
      <c r="C73" s="15" t="s">
        <v>2429</v>
      </c>
      <c r="D73" s="15" t="s">
        <v>672</v>
      </c>
      <c r="E73" s="15" t="s">
        <v>2430</v>
      </c>
      <c r="F73" s="15">
        <v>1</v>
      </c>
      <c r="G73" s="18">
        <v>35</v>
      </c>
      <c r="H73" s="3">
        <v>55</v>
      </c>
      <c r="I73" s="3">
        <v>64</v>
      </c>
      <c r="J73" s="3">
        <v>117</v>
      </c>
      <c r="K73" s="28" t="s">
        <v>2431</v>
      </c>
      <c r="L73" s="28" t="s">
        <v>2432</v>
      </c>
      <c r="M73" s="29" t="s">
        <v>675</v>
      </c>
      <c r="N73" s="29" t="s">
        <v>676</v>
      </c>
      <c r="O73" s="15" t="s">
        <v>2433</v>
      </c>
      <c r="P73" s="15" t="s">
        <v>47</v>
      </c>
      <c r="Q73" s="15" t="s">
        <v>2434</v>
      </c>
      <c r="R73" s="15" t="s">
        <v>2435</v>
      </c>
      <c r="S73" s="15" t="s">
        <v>2436</v>
      </c>
      <c r="T73" s="35"/>
    </row>
    <row r="74" ht="57" customHeight="1" spans="1:20">
      <c r="A74" s="15">
        <v>75</v>
      </c>
      <c r="B74" s="15" t="s">
        <v>2422</v>
      </c>
      <c r="C74" s="15" t="s">
        <v>2437</v>
      </c>
      <c r="D74" s="15" t="s">
        <v>771</v>
      </c>
      <c r="E74" s="15" t="s">
        <v>673</v>
      </c>
      <c r="F74" s="15">
        <v>1</v>
      </c>
      <c r="G74" s="18">
        <v>56</v>
      </c>
      <c r="H74" s="3">
        <v>62</v>
      </c>
      <c r="I74" s="30">
        <v>67.5</v>
      </c>
      <c r="J74" s="30">
        <v>123.5</v>
      </c>
      <c r="K74" s="28" t="s">
        <v>2438</v>
      </c>
      <c r="L74" s="28" t="s">
        <v>2439</v>
      </c>
      <c r="M74" s="29" t="s">
        <v>675</v>
      </c>
      <c r="N74" s="29" t="s">
        <v>676</v>
      </c>
      <c r="O74" s="15" t="s">
        <v>2440</v>
      </c>
      <c r="P74" s="15" t="s">
        <v>47</v>
      </c>
      <c r="Q74" s="15" t="s">
        <v>2441</v>
      </c>
      <c r="R74" s="15" t="s">
        <v>1882</v>
      </c>
      <c r="S74" s="15" t="s">
        <v>2442</v>
      </c>
      <c r="T74" s="35"/>
    </row>
    <row r="75" ht="78" customHeight="1" spans="1:20">
      <c r="A75" s="15">
        <v>76</v>
      </c>
      <c r="B75" s="15" t="s">
        <v>2422</v>
      </c>
      <c r="C75" s="15" t="s">
        <v>2437</v>
      </c>
      <c r="D75" s="15" t="s">
        <v>771</v>
      </c>
      <c r="E75" s="15" t="s">
        <v>2356</v>
      </c>
      <c r="F75" s="15">
        <v>1</v>
      </c>
      <c r="G75" s="18">
        <v>18</v>
      </c>
      <c r="H75" s="3">
        <v>61</v>
      </c>
      <c r="I75" s="30">
        <v>73.5</v>
      </c>
      <c r="J75" s="30">
        <v>134.5</v>
      </c>
      <c r="K75" s="28" t="s">
        <v>2443</v>
      </c>
      <c r="L75" s="28" t="s">
        <v>2444</v>
      </c>
      <c r="M75" s="29" t="s">
        <v>675</v>
      </c>
      <c r="N75" s="29" t="s">
        <v>676</v>
      </c>
      <c r="O75" s="15" t="s">
        <v>2445</v>
      </c>
      <c r="P75" s="15" t="s">
        <v>47</v>
      </c>
      <c r="Q75" s="15" t="s">
        <v>2446</v>
      </c>
      <c r="R75" s="15" t="s">
        <v>1882</v>
      </c>
      <c r="S75" s="15" t="s">
        <v>2442</v>
      </c>
      <c r="T75" s="35"/>
    </row>
    <row r="76" s="9" customFormat="1" ht="48" spans="1:20">
      <c r="A76" s="40">
        <v>77</v>
      </c>
      <c r="B76" s="40" t="s">
        <v>2422</v>
      </c>
      <c r="C76" s="40" t="s">
        <v>2437</v>
      </c>
      <c r="D76" s="40" t="s">
        <v>771</v>
      </c>
      <c r="E76" s="40" t="s">
        <v>2447</v>
      </c>
      <c r="F76" s="40">
        <v>1</v>
      </c>
      <c r="G76" s="41">
        <v>15</v>
      </c>
      <c r="H76" s="42"/>
      <c r="I76" s="43"/>
      <c r="J76" s="30">
        <v>116.5</v>
      </c>
      <c r="K76" s="28" t="s">
        <v>2385</v>
      </c>
      <c r="L76" s="28" t="s">
        <v>2448</v>
      </c>
      <c r="M76" s="44" t="s">
        <v>1163</v>
      </c>
      <c r="N76" s="44"/>
      <c r="O76" s="40" t="s">
        <v>2449</v>
      </c>
      <c r="P76" s="40" t="s">
        <v>47</v>
      </c>
      <c r="Q76" s="40" t="s">
        <v>2450</v>
      </c>
      <c r="R76" s="40" t="s">
        <v>1882</v>
      </c>
      <c r="S76" s="40" t="s">
        <v>2442</v>
      </c>
      <c r="T76" s="45"/>
    </row>
    <row r="77" ht="70" customHeight="1" spans="1:20">
      <c r="A77" s="15">
        <v>78</v>
      </c>
      <c r="B77" s="15" t="s">
        <v>2451</v>
      </c>
      <c r="C77" s="15" t="s">
        <v>2452</v>
      </c>
      <c r="D77" s="15" t="s">
        <v>672</v>
      </c>
      <c r="E77" s="15" t="s">
        <v>2453</v>
      </c>
      <c r="F77" s="15">
        <v>1</v>
      </c>
      <c r="G77" s="18">
        <v>13</v>
      </c>
      <c r="H77" s="3">
        <v>66</v>
      </c>
      <c r="I77" s="30">
        <v>69.5</v>
      </c>
      <c r="J77" s="30">
        <v>135.5</v>
      </c>
      <c r="K77" s="28" t="s">
        <v>2454</v>
      </c>
      <c r="L77" s="28" t="s">
        <v>2455</v>
      </c>
      <c r="M77" s="29" t="s">
        <v>675</v>
      </c>
      <c r="N77" s="29" t="s">
        <v>676</v>
      </c>
      <c r="O77" s="15" t="s">
        <v>2456</v>
      </c>
      <c r="P77" s="15" t="s">
        <v>47</v>
      </c>
      <c r="Q77" s="15" t="s">
        <v>2457</v>
      </c>
      <c r="R77" s="15" t="s">
        <v>967</v>
      </c>
      <c r="S77" s="15" t="s">
        <v>2458</v>
      </c>
      <c r="T77" s="35"/>
    </row>
    <row r="78" ht="82" customHeight="1" spans="1:20">
      <c r="A78" s="15">
        <v>79</v>
      </c>
      <c r="B78" s="15" t="s">
        <v>2451</v>
      </c>
      <c r="C78" s="15" t="s">
        <v>2452</v>
      </c>
      <c r="D78" s="15" t="s">
        <v>672</v>
      </c>
      <c r="E78" s="15" t="s">
        <v>2459</v>
      </c>
      <c r="F78" s="15">
        <v>1</v>
      </c>
      <c r="G78" s="18">
        <v>44</v>
      </c>
      <c r="H78" s="3">
        <v>64</v>
      </c>
      <c r="I78" s="30">
        <v>69.5</v>
      </c>
      <c r="J78" s="30">
        <v>133.5</v>
      </c>
      <c r="K78" s="28" t="s">
        <v>2460</v>
      </c>
      <c r="L78" s="28" t="s">
        <v>2461</v>
      </c>
      <c r="M78" s="29" t="s">
        <v>675</v>
      </c>
      <c r="N78" s="29" t="s">
        <v>676</v>
      </c>
      <c r="O78" s="15" t="s">
        <v>2462</v>
      </c>
      <c r="P78" s="15" t="s">
        <v>47</v>
      </c>
      <c r="Q78" s="15"/>
      <c r="R78" s="15" t="s">
        <v>967</v>
      </c>
      <c r="S78" s="15" t="s">
        <v>2458</v>
      </c>
      <c r="T78" s="35"/>
    </row>
    <row r="79" ht="70" customHeight="1" spans="1:20">
      <c r="A79" s="15">
        <v>80</v>
      </c>
      <c r="B79" s="15" t="s">
        <v>2463</v>
      </c>
      <c r="C79" s="15" t="s">
        <v>2463</v>
      </c>
      <c r="D79" s="15" t="s">
        <v>672</v>
      </c>
      <c r="E79" s="15" t="s">
        <v>348</v>
      </c>
      <c r="F79" s="15">
        <v>1</v>
      </c>
      <c r="G79" s="18">
        <v>10</v>
      </c>
      <c r="H79" s="3">
        <v>70</v>
      </c>
      <c r="I79" s="30">
        <v>73.5</v>
      </c>
      <c r="J79" s="30">
        <v>143.5</v>
      </c>
      <c r="K79" s="28" t="s">
        <v>2464</v>
      </c>
      <c r="L79" s="28" t="s">
        <v>2465</v>
      </c>
      <c r="M79" s="29" t="s">
        <v>675</v>
      </c>
      <c r="N79" s="29" t="s">
        <v>676</v>
      </c>
      <c r="O79" s="15" t="s">
        <v>2466</v>
      </c>
      <c r="P79" s="15" t="s">
        <v>47</v>
      </c>
      <c r="Q79" s="15" t="s">
        <v>2467</v>
      </c>
      <c r="R79" s="15" t="s">
        <v>754</v>
      </c>
      <c r="S79" s="15" t="s">
        <v>2468</v>
      </c>
      <c r="T79" s="35"/>
    </row>
    <row r="80" ht="60" spans="1:20">
      <c r="A80" s="15">
        <v>81</v>
      </c>
      <c r="B80" s="15" t="s">
        <v>2469</v>
      </c>
      <c r="C80" s="15" t="s">
        <v>2470</v>
      </c>
      <c r="D80" s="15" t="s">
        <v>672</v>
      </c>
      <c r="E80" s="15" t="s">
        <v>291</v>
      </c>
      <c r="F80" s="15">
        <v>1</v>
      </c>
      <c r="G80" s="18">
        <v>9</v>
      </c>
      <c r="H80" s="3">
        <v>63</v>
      </c>
      <c r="I80" s="30">
        <v>58.5</v>
      </c>
      <c r="J80" s="30">
        <v>121.5</v>
      </c>
      <c r="K80" s="28" t="s">
        <v>2098</v>
      </c>
      <c r="L80" s="28" t="s">
        <v>2471</v>
      </c>
      <c r="M80" s="16" t="s">
        <v>1876</v>
      </c>
      <c r="N80" s="29" t="s">
        <v>785</v>
      </c>
      <c r="O80" s="15" t="s">
        <v>2472</v>
      </c>
      <c r="P80" s="15" t="s">
        <v>47</v>
      </c>
      <c r="Q80" s="15" t="s">
        <v>2473</v>
      </c>
      <c r="R80" s="15" t="s">
        <v>503</v>
      </c>
      <c r="S80" s="15" t="s">
        <v>2474</v>
      </c>
      <c r="T80" s="35"/>
    </row>
    <row r="81" ht="78" customHeight="1" spans="1:20">
      <c r="A81" s="15">
        <v>82</v>
      </c>
      <c r="B81" s="15" t="s">
        <v>2475</v>
      </c>
      <c r="C81" s="15" t="s">
        <v>2476</v>
      </c>
      <c r="D81" s="15" t="s">
        <v>672</v>
      </c>
      <c r="E81" s="17" t="s">
        <v>229</v>
      </c>
      <c r="F81" s="17">
        <v>1</v>
      </c>
      <c r="G81" s="18">
        <v>94</v>
      </c>
      <c r="H81" s="3">
        <v>70</v>
      </c>
      <c r="I81" s="3">
        <v>70</v>
      </c>
      <c r="J81" s="30">
        <v>136.5</v>
      </c>
      <c r="K81" s="28" t="s">
        <v>2477</v>
      </c>
      <c r="L81" s="28" t="s">
        <v>2478</v>
      </c>
      <c r="M81" s="16" t="s">
        <v>1876</v>
      </c>
      <c r="N81" s="29" t="s">
        <v>785</v>
      </c>
      <c r="O81" s="15" t="s">
        <v>2479</v>
      </c>
      <c r="P81" s="15" t="s">
        <v>47</v>
      </c>
      <c r="Q81" s="15"/>
      <c r="R81" s="15" t="s">
        <v>2480</v>
      </c>
      <c r="S81" s="15" t="s">
        <v>2481</v>
      </c>
      <c r="T81" s="35"/>
    </row>
    <row r="82" ht="89" customHeight="1" spans="1:20">
      <c r="A82" s="15">
        <v>83</v>
      </c>
      <c r="B82" s="15" t="s">
        <v>2482</v>
      </c>
      <c r="C82" s="15" t="s">
        <v>2483</v>
      </c>
      <c r="D82" s="15" t="s">
        <v>2168</v>
      </c>
      <c r="E82" s="15" t="s">
        <v>348</v>
      </c>
      <c r="F82" s="15">
        <v>1</v>
      </c>
      <c r="G82" s="18">
        <v>13</v>
      </c>
      <c r="H82" s="3">
        <v>64</v>
      </c>
      <c r="I82" s="3">
        <v>68</v>
      </c>
      <c r="J82" s="30">
        <v>128.5</v>
      </c>
      <c r="K82" s="28" t="s">
        <v>2484</v>
      </c>
      <c r="L82" s="28" t="s">
        <v>2485</v>
      </c>
      <c r="M82" s="29" t="s">
        <v>675</v>
      </c>
      <c r="N82" s="29" t="s">
        <v>676</v>
      </c>
      <c r="O82" s="15" t="s">
        <v>2486</v>
      </c>
      <c r="P82" s="15" t="s">
        <v>47</v>
      </c>
      <c r="Q82" s="15" t="s">
        <v>2487</v>
      </c>
      <c r="R82" s="15" t="s">
        <v>801</v>
      </c>
      <c r="S82" s="15" t="s">
        <v>2488</v>
      </c>
      <c r="T82" s="35"/>
    </row>
    <row r="83" ht="72" spans="1:20">
      <c r="A83" s="15">
        <v>84</v>
      </c>
      <c r="B83" s="15" t="s">
        <v>2482</v>
      </c>
      <c r="C83" s="15" t="s">
        <v>2489</v>
      </c>
      <c r="D83" s="15" t="s">
        <v>2168</v>
      </c>
      <c r="E83" s="15" t="s">
        <v>2490</v>
      </c>
      <c r="F83" s="15">
        <v>1</v>
      </c>
      <c r="G83" s="18">
        <v>12</v>
      </c>
      <c r="H83" s="3">
        <v>55</v>
      </c>
      <c r="I83" s="3">
        <v>70</v>
      </c>
      <c r="J83" s="3">
        <v>125</v>
      </c>
      <c r="K83" s="28" t="s">
        <v>2491</v>
      </c>
      <c r="L83" s="28" t="s">
        <v>2492</v>
      </c>
      <c r="M83" s="16" t="s">
        <v>1876</v>
      </c>
      <c r="N83" s="29" t="s">
        <v>785</v>
      </c>
      <c r="O83" s="15" t="s">
        <v>2493</v>
      </c>
      <c r="P83" s="15" t="s">
        <v>47</v>
      </c>
      <c r="Q83" s="15"/>
      <c r="R83" s="15" t="s">
        <v>335</v>
      </c>
      <c r="S83" s="15" t="s">
        <v>2494</v>
      </c>
      <c r="T83" s="35"/>
    </row>
    <row r="84" ht="94" customHeight="1" spans="1:20">
      <c r="A84" s="15">
        <v>85</v>
      </c>
      <c r="B84" s="15" t="s">
        <v>2495</v>
      </c>
      <c r="C84" s="15" t="s">
        <v>2496</v>
      </c>
      <c r="D84" s="15" t="s">
        <v>672</v>
      </c>
      <c r="E84" s="15" t="s">
        <v>173</v>
      </c>
      <c r="F84" s="15">
        <v>1</v>
      </c>
      <c r="G84" s="18">
        <v>65</v>
      </c>
      <c r="H84" s="3">
        <v>68</v>
      </c>
      <c r="I84" s="3">
        <v>69</v>
      </c>
      <c r="J84" s="3">
        <v>137</v>
      </c>
      <c r="K84" s="34">
        <v>84.7</v>
      </c>
      <c r="L84" s="28" t="s">
        <v>2497</v>
      </c>
      <c r="M84" s="29" t="s">
        <v>675</v>
      </c>
      <c r="N84" s="29" t="s">
        <v>676</v>
      </c>
      <c r="O84" s="15" t="s">
        <v>2498</v>
      </c>
      <c r="P84" s="15" t="s">
        <v>47</v>
      </c>
      <c r="Q84" s="15"/>
      <c r="R84" s="15" t="s">
        <v>967</v>
      </c>
      <c r="S84" s="15" t="s">
        <v>2499</v>
      </c>
      <c r="T84" s="35"/>
    </row>
    <row r="85" ht="60" customHeight="1" spans="1:20">
      <c r="A85" s="15">
        <v>86</v>
      </c>
      <c r="B85" s="15" t="s">
        <v>2495</v>
      </c>
      <c r="C85" s="15" t="s">
        <v>2500</v>
      </c>
      <c r="D85" s="15" t="s">
        <v>672</v>
      </c>
      <c r="E85" s="15" t="s">
        <v>173</v>
      </c>
      <c r="F85" s="15">
        <v>1</v>
      </c>
      <c r="G85" s="18">
        <v>115</v>
      </c>
      <c r="H85" s="3">
        <v>63</v>
      </c>
      <c r="I85" s="3">
        <v>74</v>
      </c>
      <c r="J85" s="3">
        <v>137</v>
      </c>
      <c r="K85" s="34">
        <v>84.12</v>
      </c>
      <c r="L85" s="28" t="s">
        <v>2501</v>
      </c>
      <c r="M85" s="29" t="s">
        <v>1242</v>
      </c>
      <c r="N85" s="29" t="s">
        <v>2056</v>
      </c>
      <c r="O85" s="15" t="s">
        <v>2502</v>
      </c>
      <c r="P85" s="15" t="s">
        <v>47</v>
      </c>
      <c r="Q85" s="15"/>
      <c r="R85" s="15" t="s">
        <v>335</v>
      </c>
      <c r="S85" s="15" t="s">
        <v>2503</v>
      </c>
      <c r="T85" s="35"/>
    </row>
    <row r="86" ht="63" customHeight="1" spans="1:20">
      <c r="A86" s="15">
        <v>87</v>
      </c>
      <c r="B86" s="15" t="s">
        <v>2504</v>
      </c>
      <c r="C86" s="15" t="s">
        <v>2505</v>
      </c>
      <c r="D86" s="15" t="s">
        <v>672</v>
      </c>
      <c r="E86" s="15" t="s">
        <v>2141</v>
      </c>
      <c r="F86" s="15">
        <v>1</v>
      </c>
      <c r="G86" s="18">
        <v>31</v>
      </c>
      <c r="H86" s="3">
        <v>64</v>
      </c>
      <c r="I86" s="3">
        <v>73</v>
      </c>
      <c r="J86" s="3">
        <v>132</v>
      </c>
      <c r="K86" s="34">
        <v>80.16</v>
      </c>
      <c r="L86" s="28" t="s">
        <v>2506</v>
      </c>
      <c r="M86" s="15" t="s">
        <v>675</v>
      </c>
      <c r="N86" s="15" t="s">
        <v>676</v>
      </c>
      <c r="O86" s="15" t="s">
        <v>2507</v>
      </c>
      <c r="P86" s="15" t="s">
        <v>47</v>
      </c>
      <c r="Q86" s="15"/>
      <c r="R86" s="15" t="s">
        <v>1882</v>
      </c>
      <c r="S86" s="15" t="s">
        <v>2508</v>
      </c>
      <c r="T86" s="35"/>
    </row>
    <row r="87" ht="65" customHeight="1" spans="1:20">
      <c r="A87" s="15">
        <v>88</v>
      </c>
      <c r="B87" s="15" t="s">
        <v>2509</v>
      </c>
      <c r="C87" s="15" t="s">
        <v>2510</v>
      </c>
      <c r="D87" s="15" t="s">
        <v>672</v>
      </c>
      <c r="E87" s="16" t="s">
        <v>2511</v>
      </c>
      <c r="F87" s="16">
        <v>2</v>
      </c>
      <c r="G87" s="18">
        <v>11</v>
      </c>
      <c r="H87" s="3">
        <v>59</v>
      </c>
      <c r="I87" s="3">
        <v>57</v>
      </c>
      <c r="J87" s="3">
        <v>116</v>
      </c>
      <c r="K87" s="28" t="s">
        <v>2512</v>
      </c>
      <c r="L87" s="28" t="s">
        <v>2513</v>
      </c>
      <c r="M87" s="16" t="s">
        <v>675</v>
      </c>
      <c r="N87" s="16" t="s">
        <v>676</v>
      </c>
      <c r="O87" s="16" t="s">
        <v>2514</v>
      </c>
      <c r="P87" s="15" t="s">
        <v>47</v>
      </c>
      <c r="Q87" s="16" t="s">
        <v>2515</v>
      </c>
      <c r="R87" s="15" t="s">
        <v>503</v>
      </c>
      <c r="S87" s="15" t="s">
        <v>2516</v>
      </c>
      <c r="T87" s="35"/>
    </row>
    <row r="88" ht="71" customHeight="1" spans="1:20">
      <c r="A88" s="15">
        <v>89</v>
      </c>
      <c r="B88" s="15" t="s">
        <v>2509</v>
      </c>
      <c r="C88" s="15" t="s">
        <v>2510</v>
      </c>
      <c r="D88" s="15" t="s">
        <v>672</v>
      </c>
      <c r="E88" s="16" t="s">
        <v>2430</v>
      </c>
      <c r="F88" s="16">
        <v>2</v>
      </c>
      <c r="G88" s="18">
        <v>50</v>
      </c>
      <c r="H88" s="3">
        <v>56</v>
      </c>
      <c r="I88" s="3">
        <v>72</v>
      </c>
      <c r="J88" s="3">
        <v>126</v>
      </c>
      <c r="K88" s="34">
        <v>85.58</v>
      </c>
      <c r="L88" s="28" t="s">
        <v>2517</v>
      </c>
      <c r="M88" s="16" t="s">
        <v>675</v>
      </c>
      <c r="N88" s="16" t="s">
        <v>676</v>
      </c>
      <c r="O88" s="16" t="s">
        <v>2518</v>
      </c>
      <c r="P88" s="15" t="s">
        <v>47</v>
      </c>
      <c r="Q88" s="16" t="s">
        <v>2515</v>
      </c>
      <c r="R88" s="15" t="s">
        <v>503</v>
      </c>
      <c r="S88" s="15" t="s">
        <v>2516</v>
      </c>
      <c r="T88" s="35"/>
    </row>
    <row r="89" ht="94" customHeight="1" spans="1:20">
      <c r="A89" s="15">
        <v>90</v>
      </c>
      <c r="B89" s="15" t="s">
        <v>2509</v>
      </c>
      <c r="C89" s="15" t="s">
        <v>2510</v>
      </c>
      <c r="D89" s="15" t="s">
        <v>672</v>
      </c>
      <c r="E89" s="16" t="s">
        <v>2519</v>
      </c>
      <c r="F89" s="16">
        <v>2</v>
      </c>
      <c r="G89" s="18">
        <v>50</v>
      </c>
      <c r="H89" s="3">
        <v>61</v>
      </c>
      <c r="I89" s="3">
        <v>62</v>
      </c>
      <c r="J89" s="30">
        <v>109.5</v>
      </c>
      <c r="K89" s="34">
        <v>80.46</v>
      </c>
      <c r="L89" s="28" t="s">
        <v>2520</v>
      </c>
      <c r="M89" s="16" t="s">
        <v>838</v>
      </c>
      <c r="N89" s="16"/>
      <c r="O89" s="15" t="s">
        <v>2521</v>
      </c>
      <c r="P89" s="15" t="s">
        <v>47</v>
      </c>
      <c r="Q89" s="16" t="s">
        <v>2522</v>
      </c>
      <c r="R89" s="15" t="s">
        <v>503</v>
      </c>
      <c r="S89" s="15" t="s">
        <v>2516</v>
      </c>
      <c r="T89" s="35"/>
    </row>
    <row r="90" ht="96" customHeight="1" spans="1:20">
      <c r="A90" s="15">
        <v>91</v>
      </c>
      <c r="B90" s="15" t="s">
        <v>2509</v>
      </c>
      <c r="C90" s="15" t="s">
        <v>2510</v>
      </c>
      <c r="D90" s="15" t="s">
        <v>672</v>
      </c>
      <c r="E90" s="16" t="s">
        <v>2523</v>
      </c>
      <c r="F90" s="16">
        <v>1</v>
      </c>
      <c r="G90" s="18">
        <v>49</v>
      </c>
      <c r="H90" s="3">
        <v>66</v>
      </c>
      <c r="I90" s="30">
        <v>72.5</v>
      </c>
      <c r="J90" s="30">
        <v>131.5</v>
      </c>
      <c r="K90" s="28" t="s">
        <v>2424</v>
      </c>
      <c r="L90" s="28" t="s">
        <v>2524</v>
      </c>
      <c r="M90" s="16" t="s">
        <v>675</v>
      </c>
      <c r="N90" s="16" t="s">
        <v>676</v>
      </c>
      <c r="O90" s="16" t="s">
        <v>2525</v>
      </c>
      <c r="P90" s="15" t="s">
        <v>47</v>
      </c>
      <c r="Q90" s="16"/>
      <c r="R90" s="15" t="s">
        <v>725</v>
      </c>
      <c r="S90" s="15" t="s">
        <v>2526</v>
      </c>
      <c r="T90" s="35"/>
    </row>
    <row r="91" ht="111" customHeight="1" spans="1:20">
      <c r="A91" s="15">
        <v>92</v>
      </c>
      <c r="B91" s="15" t="s">
        <v>2509</v>
      </c>
      <c r="C91" s="15" t="s">
        <v>2527</v>
      </c>
      <c r="D91" s="15" t="s">
        <v>672</v>
      </c>
      <c r="E91" s="16" t="s">
        <v>2528</v>
      </c>
      <c r="F91" s="16">
        <v>3</v>
      </c>
      <c r="G91" s="18">
        <v>59</v>
      </c>
      <c r="H91" s="3">
        <v>68</v>
      </c>
      <c r="I91" s="3">
        <v>61</v>
      </c>
      <c r="J91" s="30">
        <v>132.5</v>
      </c>
      <c r="K91" s="34">
        <v>83.56</v>
      </c>
      <c r="L91" s="28" t="s">
        <v>2529</v>
      </c>
      <c r="M91" s="16" t="s">
        <v>675</v>
      </c>
      <c r="N91" s="16" t="s">
        <v>676</v>
      </c>
      <c r="O91" s="16" t="s">
        <v>2530</v>
      </c>
      <c r="P91" s="15" t="s">
        <v>47</v>
      </c>
      <c r="Q91" s="16"/>
      <c r="R91" s="15" t="s">
        <v>2531</v>
      </c>
      <c r="S91" s="15" t="s">
        <v>2532</v>
      </c>
      <c r="T91" s="35"/>
    </row>
    <row r="92" ht="75" customHeight="1" spans="1:20">
      <c r="A92" s="15">
        <v>93</v>
      </c>
      <c r="B92" s="15" t="s">
        <v>2509</v>
      </c>
      <c r="C92" s="15" t="s">
        <v>2527</v>
      </c>
      <c r="D92" s="15" t="s">
        <v>672</v>
      </c>
      <c r="E92" s="16" t="s">
        <v>2533</v>
      </c>
      <c r="F92" s="16">
        <v>1</v>
      </c>
      <c r="G92" s="18">
        <v>227</v>
      </c>
      <c r="H92" s="3">
        <v>72</v>
      </c>
      <c r="I92" s="3">
        <v>70</v>
      </c>
      <c r="J92" s="30">
        <v>136.5</v>
      </c>
      <c r="K92" s="34">
        <v>84.68</v>
      </c>
      <c r="L92" s="28" t="s">
        <v>2534</v>
      </c>
      <c r="M92" s="16" t="s">
        <v>675</v>
      </c>
      <c r="N92" s="16" t="s">
        <v>676</v>
      </c>
      <c r="O92" s="16" t="s">
        <v>2535</v>
      </c>
      <c r="P92" s="15" t="s">
        <v>47</v>
      </c>
      <c r="Q92" s="16" t="s">
        <v>2536</v>
      </c>
      <c r="R92" s="15" t="s">
        <v>503</v>
      </c>
      <c r="S92" s="15" t="s">
        <v>2537</v>
      </c>
      <c r="T92" s="35"/>
    </row>
    <row r="93" ht="96" spans="1:20">
      <c r="A93" s="15">
        <v>94</v>
      </c>
      <c r="B93" s="15" t="s">
        <v>2509</v>
      </c>
      <c r="C93" s="15" t="s">
        <v>2527</v>
      </c>
      <c r="D93" s="15" t="s">
        <v>672</v>
      </c>
      <c r="E93" s="16" t="s">
        <v>2538</v>
      </c>
      <c r="F93" s="16">
        <v>1</v>
      </c>
      <c r="G93" s="18">
        <v>152</v>
      </c>
      <c r="H93" s="3">
        <v>69</v>
      </c>
      <c r="I93" s="3">
        <v>70</v>
      </c>
      <c r="J93" s="3">
        <v>139</v>
      </c>
      <c r="K93" s="34">
        <v>80.54</v>
      </c>
      <c r="L93" s="28" t="s">
        <v>2539</v>
      </c>
      <c r="M93" s="16" t="s">
        <v>675</v>
      </c>
      <c r="N93" s="16" t="s">
        <v>676</v>
      </c>
      <c r="O93" s="16" t="s">
        <v>2540</v>
      </c>
      <c r="P93" s="15" t="s">
        <v>47</v>
      </c>
      <c r="Q93" s="16"/>
      <c r="R93" s="15" t="s">
        <v>2531</v>
      </c>
      <c r="S93" s="15" t="s">
        <v>2532</v>
      </c>
      <c r="T93" s="35"/>
    </row>
    <row r="94" ht="72" spans="1:20">
      <c r="A94" s="15">
        <v>95</v>
      </c>
      <c r="B94" s="15" t="s">
        <v>2509</v>
      </c>
      <c r="C94" s="15" t="s">
        <v>2541</v>
      </c>
      <c r="D94" s="15" t="s">
        <v>716</v>
      </c>
      <c r="E94" s="16" t="s">
        <v>2538</v>
      </c>
      <c r="F94" s="16">
        <v>1</v>
      </c>
      <c r="G94" s="18">
        <v>31</v>
      </c>
      <c r="H94" s="3">
        <v>62</v>
      </c>
      <c r="I94" s="3">
        <v>68</v>
      </c>
      <c r="J94" s="3">
        <v>124</v>
      </c>
      <c r="K94" s="34">
        <v>82</v>
      </c>
      <c r="L94" s="28" t="s">
        <v>2542</v>
      </c>
      <c r="M94" s="16" t="s">
        <v>675</v>
      </c>
      <c r="N94" s="16" t="s">
        <v>676</v>
      </c>
      <c r="O94" s="16" t="s">
        <v>2543</v>
      </c>
      <c r="P94" s="15" t="s">
        <v>47</v>
      </c>
      <c r="Q94" s="16"/>
      <c r="R94" s="15" t="s">
        <v>2544</v>
      </c>
      <c r="S94" s="15" t="s">
        <v>2545</v>
      </c>
      <c r="T94" s="35"/>
    </row>
    <row r="95" ht="60" spans="1:20">
      <c r="A95" s="15">
        <v>96</v>
      </c>
      <c r="B95" s="15" t="s">
        <v>2546</v>
      </c>
      <c r="C95" s="15" t="s">
        <v>2547</v>
      </c>
      <c r="D95" s="15" t="s">
        <v>716</v>
      </c>
      <c r="E95" s="15" t="s">
        <v>229</v>
      </c>
      <c r="F95" s="15">
        <v>1</v>
      </c>
      <c r="G95" s="18">
        <v>17</v>
      </c>
      <c r="H95" s="3">
        <v>54</v>
      </c>
      <c r="I95" s="30">
        <v>67.5</v>
      </c>
      <c r="J95" s="3">
        <v>121</v>
      </c>
      <c r="K95" s="34">
        <v>80.02</v>
      </c>
      <c r="L95" s="28" t="s">
        <v>2548</v>
      </c>
      <c r="M95" s="29" t="s">
        <v>1876</v>
      </c>
      <c r="N95" s="29" t="s">
        <v>785</v>
      </c>
      <c r="O95" s="15" t="s">
        <v>2549</v>
      </c>
      <c r="P95" s="15" t="s">
        <v>47</v>
      </c>
      <c r="Q95" s="15"/>
      <c r="R95" s="15" t="s">
        <v>2550</v>
      </c>
      <c r="S95" s="15" t="s">
        <v>2551</v>
      </c>
      <c r="T95" s="35"/>
    </row>
    <row r="96" ht="84" spans="1:20">
      <c r="A96" s="15">
        <v>97</v>
      </c>
      <c r="B96" s="15" t="s">
        <v>2552</v>
      </c>
      <c r="C96" s="15" t="s">
        <v>2553</v>
      </c>
      <c r="D96" s="15" t="s">
        <v>771</v>
      </c>
      <c r="E96" s="15" t="s">
        <v>229</v>
      </c>
      <c r="F96" s="15">
        <v>1</v>
      </c>
      <c r="G96" s="18">
        <v>33</v>
      </c>
      <c r="H96" s="3">
        <v>67</v>
      </c>
      <c r="I96" s="30">
        <v>74.5</v>
      </c>
      <c r="J96" s="30">
        <v>141.5</v>
      </c>
      <c r="K96" s="34">
        <v>81.52</v>
      </c>
      <c r="L96" s="28" t="s">
        <v>2554</v>
      </c>
      <c r="M96" s="16" t="s">
        <v>675</v>
      </c>
      <c r="N96" s="29" t="s">
        <v>676</v>
      </c>
      <c r="O96" s="15" t="s">
        <v>2555</v>
      </c>
      <c r="P96" s="15" t="s">
        <v>47</v>
      </c>
      <c r="Q96" s="15"/>
      <c r="R96" s="15" t="s">
        <v>2544</v>
      </c>
      <c r="S96" s="15" t="s">
        <v>2556</v>
      </c>
      <c r="T96" s="35"/>
    </row>
    <row r="97" ht="91" customHeight="1" spans="1:20">
      <c r="A97" s="15">
        <v>98</v>
      </c>
      <c r="B97" s="15" t="s">
        <v>2557</v>
      </c>
      <c r="C97" s="15" t="s">
        <v>2558</v>
      </c>
      <c r="D97" s="15" t="s">
        <v>672</v>
      </c>
      <c r="E97" s="15" t="s">
        <v>173</v>
      </c>
      <c r="F97" s="15">
        <v>1</v>
      </c>
      <c r="G97" s="18">
        <v>258</v>
      </c>
      <c r="H97" s="3">
        <v>74</v>
      </c>
      <c r="I97" s="30">
        <v>70.5</v>
      </c>
      <c r="J97" s="30">
        <v>138.5</v>
      </c>
      <c r="K97" s="34">
        <v>80.02</v>
      </c>
      <c r="L97" s="28" t="s">
        <v>2559</v>
      </c>
      <c r="M97" s="29" t="s">
        <v>675</v>
      </c>
      <c r="N97" s="29" t="s">
        <v>676</v>
      </c>
      <c r="O97" s="15" t="s">
        <v>2560</v>
      </c>
      <c r="P97" s="15" t="s">
        <v>47</v>
      </c>
      <c r="Q97" s="15"/>
      <c r="R97" s="15" t="s">
        <v>234</v>
      </c>
      <c r="S97" s="15" t="s">
        <v>2561</v>
      </c>
      <c r="T97" s="35"/>
    </row>
    <row r="98" ht="60" customHeight="1" spans="1:20">
      <c r="A98" s="15">
        <v>99</v>
      </c>
      <c r="B98" s="15" t="s">
        <v>2557</v>
      </c>
      <c r="C98" s="15" t="s">
        <v>2562</v>
      </c>
      <c r="D98" s="15" t="s">
        <v>672</v>
      </c>
      <c r="E98" s="15" t="s">
        <v>173</v>
      </c>
      <c r="F98" s="15">
        <v>1</v>
      </c>
      <c r="G98" s="18">
        <v>189</v>
      </c>
      <c r="H98" s="3">
        <v>71</v>
      </c>
      <c r="I98" s="3">
        <v>70</v>
      </c>
      <c r="J98" s="3">
        <v>136</v>
      </c>
      <c r="K98" s="34">
        <v>82.1</v>
      </c>
      <c r="L98" s="28" t="s">
        <v>2563</v>
      </c>
      <c r="M98" s="29" t="s">
        <v>675</v>
      </c>
      <c r="N98" s="29" t="s">
        <v>676</v>
      </c>
      <c r="O98" s="15" t="s">
        <v>2560</v>
      </c>
      <c r="P98" s="15" t="s">
        <v>47</v>
      </c>
      <c r="Q98" s="15"/>
      <c r="R98" s="15" t="s">
        <v>234</v>
      </c>
      <c r="S98" s="15" t="s">
        <v>2561</v>
      </c>
      <c r="T98" s="35"/>
    </row>
    <row r="99" ht="108" spans="1:20">
      <c r="A99" s="15">
        <v>100</v>
      </c>
      <c r="B99" s="15" t="s">
        <v>2564</v>
      </c>
      <c r="C99" s="15" t="s">
        <v>2565</v>
      </c>
      <c r="D99" s="15" t="s">
        <v>672</v>
      </c>
      <c r="E99" s="15" t="s">
        <v>229</v>
      </c>
      <c r="F99" s="15">
        <v>1</v>
      </c>
      <c r="G99" s="18">
        <v>55</v>
      </c>
      <c r="H99" s="3">
        <v>72</v>
      </c>
      <c r="I99" s="30">
        <v>64.5</v>
      </c>
      <c r="J99" s="30">
        <v>136.5</v>
      </c>
      <c r="K99" s="34">
        <v>81.04</v>
      </c>
      <c r="L99" s="28" t="s">
        <v>2566</v>
      </c>
      <c r="M99" s="16" t="s">
        <v>1876</v>
      </c>
      <c r="N99" s="16" t="s">
        <v>785</v>
      </c>
      <c r="O99" s="16" t="s">
        <v>2567</v>
      </c>
      <c r="P99" s="15" t="s">
        <v>47</v>
      </c>
      <c r="Q99" s="15" t="s">
        <v>2096</v>
      </c>
      <c r="R99" s="15" t="s">
        <v>187</v>
      </c>
      <c r="S99" s="15" t="s">
        <v>2568</v>
      </c>
      <c r="T99" s="35"/>
    </row>
    <row r="100" ht="120" spans="1:20">
      <c r="A100" s="15">
        <v>101</v>
      </c>
      <c r="B100" s="15" t="s">
        <v>2569</v>
      </c>
      <c r="C100" s="15" t="s">
        <v>2570</v>
      </c>
      <c r="D100" s="15" t="s">
        <v>716</v>
      </c>
      <c r="E100" s="15" t="s">
        <v>2571</v>
      </c>
      <c r="F100" s="15">
        <v>1</v>
      </c>
      <c r="G100" s="18">
        <v>19</v>
      </c>
      <c r="H100" s="3">
        <v>58</v>
      </c>
      <c r="I100" s="30">
        <v>67.5</v>
      </c>
      <c r="J100" s="30">
        <v>125.5</v>
      </c>
      <c r="K100" s="34">
        <v>77.46</v>
      </c>
      <c r="L100" s="28" t="s">
        <v>2572</v>
      </c>
      <c r="M100" s="29" t="s">
        <v>675</v>
      </c>
      <c r="N100" s="29" t="s">
        <v>676</v>
      </c>
      <c r="O100" s="15" t="s">
        <v>2573</v>
      </c>
      <c r="P100" s="15" t="s">
        <v>47</v>
      </c>
      <c r="Q100" s="15" t="s">
        <v>2574</v>
      </c>
      <c r="R100" s="15" t="s">
        <v>548</v>
      </c>
      <c r="S100" s="15" t="s">
        <v>2575</v>
      </c>
      <c r="T100" s="35"/>
    </row>
    <row r="101" ht="96" customHeight="1" spans="1:20">
      <c r="A101" s="15">
        <v>102</v>
      </c>
      <c r="B101" s="15" t="s">
        <v>2569</v>
      </c>
      <c r="C101" s="15" t="s">
        <v>2570</v>
      </c>
      <c r="D101" s="15" t="s">
        <v>716</v>
      </c>
      <c r="E101" s="15" t="s">
        <v>2576</v>
      </c>
      <c r="F101" s="15">
        <v>1</v>
      </c>
      <c r="G101" s="18">
        <v>14</v>
      </c>
      <c r="H101" s="3">
        <v>44</v>
      </c>
      <c r="I101" s="30">
        <v>64.5</v>
      </c>
      <c r="J101" s="30">
        <v>102.5</v>
      </c>
      <c r="K101" s="34">
        <v>86.58</v>
      </c>
      <c r="L101" s="28" t="s">
        <v>2577</v>
      </c>
      <c r="M101" s="29" t="s">
        <v>675</v>
      </c>
      <c r="N101" s="29" t="s">
        <v>676</v>
      </c>
      <c r="O101" s="16" t="s">
        <v>2578</v>
      </c>
      <c r="P101" s="15" t="s">
        <v>47</v>
      </c>
      <c r="Q101" s="15" t="s">
        <v>2579</v>
      </c>
      <c r="R101" s="15" t="s">
        <v>548</v>
      </c>
      <c r="S101" s="15" t="s">
        <v>2575</v>
      </c>
      <c r="T101" s="35"/>
    </row>
  </sheetData>
  <autoFilter ref="A1:S101">
    <extLst/>
  </autoFilter>
  <mergeCells count="2">
    <mergeCell ref="A1:S1"/>
    <mergeCell ref="A2:S2"/>
  </mergeCells>
  <dataValidations count="4">
    <dataValidation type="whole" operator="between" allowBlank="1" showErrorMessage="1" errorTitle="error" error="请输入数字" sqref="F3 F4 F11 F19 F27 F35 F44 F45 F46 F47 F48 F51 F52 F54 F67 F75 F76 F77 F78 F81 F82 F83 F84 F85 F86 F90 F91 F92 F93 F94 F95 F98 F6:F7 F8:F9 F20:F26 F28:F32 F33:F34 F36:F41 F42:F43 F49:F50 F57:F58 F59:F61 F62:F66 F96:F97">
      <formula1>0</formula1>
      <formula2>100</formula2>
    </dataValidation>
    <dataValidation type="list" allowBlank="1" showErrorMessage="1" sqref="M3 M19 M69 M78 M79 M82 M84 M86 M90 M91 M96 M98 M20:M26">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formula1>
    </dataValidation>
    <dataValidation type="list" allowBlank="1" showErrorMessage="1" sqref="N3 N19 N69 N78 N79 N81 N82 N83 N84 N86 N90 N91 N94 N95 N96 N97 N98 N20:N26">
      <formula1>"无要求,学士,学士及以上,学士或硕士,硕士,硕士及以上,博士"</formula1>
    </dataValidation>
    <dataValidation allowBlank="1" showInputMessage="1" showErrorMessage="1" sqref="M4 N4 M8 N8 L29 M40 N40 M41:N41 N42 M53:N53 M56 N56 M59 N59 M64 N64 M70:N70 M71 N71 M80 M81 M83 L17:L18 M42:M45 N43:N45 M46:N52 M72:N77 M54:N55 M57:N58 M60:N63 M5:N7 M27:N39 M9:N18 M65:N68"/>
  </dataValidation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tabSelected="1" topLeftCell="A20" workbookViewId="0">
      <selection activeCell="A1" sqref="A1:S1"/>
    </sheetView>
  </sheetViews>
  <sheetFormatPr defaultColWidth="9" defaultRowHeight="14.25" outlineLevelCol="6"/>
  <cols>
    <col min="2" max="2" width="27.25" customWidth="1"/>
    <col min="3" max="3" width="25.75" customWidth="1"/>
  </cols>
  <sheetData>
    <row r="1" ht="42" customHeight="1" spans="1:1">
      <c r="A1" s="1" t="s">
        <v>2580</v>
      </c>
    </row>
    <row r="2" ht="22.5" spans="1:7">
      <c r="A2" s="2" t="s">
        <v>2581</v>
      </c>
      <c r="B2" s="2" t="s">
        <v>2582</v>
      </c>
      <c r="C2" s="2" t="s">
        <v>2583</v>
      </c>
      <c r="D2" s="2" t="s">
        <v>2584</v>
      </c>
      <c r="E2" s="2" t="s">
        <v>2585</v>
      </c>
      <c r="F2" s="2" t="s">
        <v>2586</v>
      </c>
      <c r="G2" s="2" t="s">
        <v>2587</v>
      </c>
    </row>
    <row r="3" spans="1:7">
      <c r="A3" s="3">
        <v>1</v>
      </c>
      <c r="B3" s="2" t="s">
        <v>2588</v>
      </c>
      <c r="C3" s="2" t="s">
        <v>2589</v>
      </c>
      <c r="D3" s="2" t="s">
        <v>2590</v>
      </c>
      <c r="E3" s="4">
        <v>2</v>
      </c>
      <c r="F3" s="3">
        <v>1</v>
      </c>
      <c r="G3" s="5">
        <v>105</v>
      </c>
    </row>
    <row r="4" ht="22.5" spans="1:7">
      <c r="A4" s="3">
        <v>2</v>
      </c>
      <c r="B4" s="2" t="s">
        <v>2591</v>
      </c>
      <c r="C4" s="2" t="s">
        <v>2592</v>
      </c>
      <c r="D4" s="2" t="s">
        <v>2593</v>
      </c>
      <c r="E4" s="4">
        <v>3</v>
      </c>
      <c r="F4" s="3">
        <v>1</v>
      </c>
      <c r="G4" s="5">
        <v>76</v>
      </c>
    </row>
    <row r="5" spans="1:7">
      <c r="A5" s="3">
        <v>3</v>
      </c>
      <c r="B5" s="2" t="s">
        <v>2594</v>
      </c>
      <c r="C5" s="2" t="s">
        <v>2594</v>
      </c>
      <c r="D5" s="2" t="s">
        <v>2595</v>
      </c>
      <c r="E5" s="4">
        <v>4</v>
      </c>
      <c r="F5" s="3">
        <v>1</v>
      </c>
      <c r="G5" s="5">
        <v>61</v>
      </c>
    </row>
    <row r="6" spans="1:7">
      <c r="A6" s="3">
        <v>4</v>
      </c>
      <c r="B6" s="2" t="s">
        <v>2596</v>
      </c>
      <c r="C6" s="2" t="s">
        <v>2596</v>
      </c>
      <c r="D6" s="2" t="s">
        <v>2590</v>
      </c>
      <c r="E6" s="4">
        <v>5</v>
      </c>
      <c r="F6" s="3">
        <v>1</v>
      </c>
      <c r="G6" s="5">
        <v>51</v>
      </c>
    </row>
    <row r="7" spans="1:7">
      <c r="A7" s="3">
        <v>5</v>
      </c>
      <c r="B7" s="2" t="s">
        <v>2596</v>
      </c>
      <c r="C7" s="2" t="s">
        <v>2596</v>
      </c>
      <c r="D7" s="2" t="s">
        <v>2597</v>
      </c>
      <c r="E7" s="4">
        <v>6</v>
      </c>
      <c r="F7" s="3">
        <v>1</v>
      </c>
      <c r="G7" s="5">
        <v>108</v>
      </c>
    </row>
    <row r="8" spans="1:7">
      <c r="A8" s="3">
        <v>6</v>
      </c>
      <c r="B8" s="2" t="s">
        <v>2598</v>
      </c>
      <c r="C8" s="2" t="s">
        <v>2599</v>
      </c>
      <c r="D8" s="2" t="s">
        <v>2600</v>
      </c>
      <c r="E8" s="4">
        <v>7</v>
      </c>
      <c r="F8" s="3">
        <v>1</v>
      </c>
      <c r="G8" s="5">
        <v>120</v>
      </c>
    </row>
    <row r="9" spans="1:7">
      <c r="A9" s="3">
        <v>7</v>
      </c>
      <c r="B9" s="2" t="s">
        <v>2598</v>
      </c>
      <c r="C9" s="2" t="s">
        <v>2599</v>
      </c>
      <c r="D9" s="2" t="s">
        <v>2601</v>
      </c>
      <c r="E9" s="4">
        <v>8</v>
      </c>
      <c r="F9" s="3">
        <v>1</v>
      </c>
      <c r="G9" s="5">
        <v>71</v>
      </c>
    </row>
    <row r="10" spans="1:7">
      <c r="A10" s="3">
        <v>8</v>
      </c>
      <c r="B10" s="2" t="s">
        <v>2602</v>
      </c>
      <c r="C10" s="2" t="s">
        <v>2603</v>
      </c>
      <c r="D10" s="2" t="s">
        <v>2604</v>
      </c>
      <c r="E10" s="4">
        <v>9</v>
      </c>
      <c r="F10" s="3">
        <v>1</v>
      </c>
      <c r="G10" s="5">
        <v>50</v>
      </c>
    </row>
    <row r="11" spans="1:7">
      <c r="A11" s="3">
        <v>9</v>
      </c>
      <c r="B11" s="2" t="s">
        <v>2605</v>
      </c>
      <c r="C11" s="2" t="s">
        <v>2606</v>
      </c>
      <c r="D11" s="2" t="s">
        <v>2607</v>
      </c>
      <c r="E11" s="4">
        <v>10</v>
      </c>
      <c r="F11" s="3">
        <v>1</v>
      </c>
      <c r="G11" s="5">
        <v>61</v>
      </c>
    </row>
    <row r="12" ht="22.5" spans="1:7">
      <c r="A12" s="3">
        <v>10</v>
      </c>
      <c r="B12" s="2" t="s">
        <v>2608</v>
      </c>
      <c r="C12" s="2" t="s">
        <v>2609</v>
      </c>
      <c r="D12" s="2" t="s">
        <v>2610</v>
      </c>
      <c r="E12" s="4">
        <v>16</v>
      </c>
      <c r="F12" s="3">
        <v>1</v>
      </c>
      <c r="G12" s="5">
        <v>102</v>
      </c>
    </row>
    <row r="13" spans="1:7">
      <c r="A13" s="3">
        <v>11</v>
      </c>
      <c r="B13" s="2" t="s">
        <v>2611</v>
      </c>
      <c r="C13" s="2" t="s">
        <v>2612</v>
      </c>
      <c r="D13" s="2" t="s">
        <v>2613</v>
      </c>
      <c r="E13" s="4">
        <v>18</v>
      </c>
      <c r="F13" s="3">
        <v>1</v>
      </c>
      <c r="G13" s="5">
        <v>86</v>
      </c>
    </row>
    <row r="14" spans="1:7">
      <c r="A14" s="3">
        <v>12</v>
      </c>
      <c r="B14" s="2" t="s">
        <v>2611</v>
      </c>
      <c r="C14" s="2" t="s">
        <v>2614</v>
      </c>
      <c r="D14" s="2" t="s">
        <v>2593</v>
      </c>
      <c r="E14" s="4">
        <v>21</v>
      </c>
      <c r="F14" s="3">
        <v>1</v>
      </c>
      <c r="G14" s="5">
        <v>92</v>
      </c>
    </row>
    <row r="15" ht="22.5" spans="1:7">
      <c r="A15" s="3">
        <v>13</v>
      </c>
      <c r="B15" s="2" t="s">
        <v>2611</v>
      </c>
      <c r="C15" s="2" t="s">
        <v>2615</v>
      </c>
      <c r="D15" s="2" t="s">
        <v>2616</v>
      </c>
      <c r="E15" s="4">
        <v>22</v>
      </c>
      <c r="F15" s="3">
        <v>1</v>
      </c>
      <c r="G15" s="5">
        <v>84</v>
      </c>
    </row>
    <row r="16" ht="22.5" spans="1:7">
      <c r="A16" s="3">
        <v>14</v>
      </c>
      <c r="B16" s="2" t="s">
        <v>2617</v>
      </c>
      <c r="C16" s="2" t="s">
        <v>2618</v>
      </c>
      <c r="D16" s="2" t="s">
        <v>2593</v>
      </c>
      <c r="E16" s="4">
        <v>23</v>
      </c>
      <c r="F16" s="3">
        <v>1</v>
      </c>
      <c r="G16" s="5">
        <v>123</v>
      </c>
    </row>
    <row r="17" spans="1:7">
      <c r="A17" s="3">
        <v>15</v>
      </c>
      <c r="B17" s="2" t="s">
        <v>2617</v>
      </c>
      <c r="C17" s="2" t="s">
        <v>2619</v>
      </c>
      <c r="D17" s="2" t="s">
        <v>2620</v>
      </c>
      <c r="E17" s="4">
        <v>26</v>
      </c>
      <c r="F17" s="3">
        <v>1</v>
      </c>
      <c r="G17" s="5">
        <v>78</v>
      </c>
    </row>
    <row r="18" spans="1:7">
      <c r="A18" s="3">
        <v>16</v>
      </c>
      <c r="B18" s="2" t="s">
        <v>2621</v>
      </c>
      <c r="C18" s="2" t="s">
        <v>2622</v>
      </c>
      <c r="D18" s="2" t="s">
        <v>2623</v>
      </c>
      <c r="E18" s="4">
        <v>29</v>
      </c>
      <c r="F18" s="3">
        <v>1</v>
      </c>
      <c r="G18" s="5">
        <v>52</v>
      </c>
    </row>
    <row r="19" spans="1:7">
      <c r="A19" s="3">
        <v>17</v>
      </c>
      <c r="B19" s="2" t="s">
        <v>2621</v>
      </c>
      <c r="C19" s="2" t="s">
        <v>2624</v>
      </c>
      <c r="D19" s="2" t="s">
        <v>2623</v>
      </c>
      <c r="E19" s="4">
        <v>32</v>
      </c>
      <c r="F19" s="3">
        <v>2</v>
      </c>
      <c r="G19" s="5">
        <v>58</v>
      </c>
    </row>
    <row r="20" spans="1:7">
      <c r="A20" s="3">
        <v>18</v>
      </c>
      <c r="B20" s="2" t="s">
        <v>2625</v>
      </c>
      <c r="C20" s="2" t="s">
        <v>2626</v>
      </c>
      <c r="D20" s="2" t="s">
        <v>2627</v>
      </c>
      <c r="E20" s="4">
        <v>33</v>
      </c>
      <c r="F20" s="3">
        <v>2</v>
      </c>
      <c r="G20" s="5">
        <v>184</v>
      </c>
    </row>
    <row r="21" spans="1:7">
      <c r="A21" s="3">
        <v>19</v>
      </c>
      <c r="B21" s="2" t="s">
        <v>2625</v>
      </c>
      <c r="C21" s="2" t="s">
        <v>2626</v>
      </c>
      <c r="D21" s="2" t="s">
        <v>2628</v>
      </c>
      <c r="E21" s="4">
        <v>34</v>
      </c>
      <c r="F21" s="3">
        <v>1</v>
      </c>
      <c r="G21" s="5">
        <v>139</v>
      </c>
    </row>
    <row r="22" spans="1:7">
      <c r="A22" s="3">
        <v>20</v>
      </c>
      <c r="B22" s="2" t="s">
        <v>2629</v>
      </c>
      <c r="C22" s="2" t="s">
        <v>2630</v>
      </c>
      <c r="D22" s="2" t="s">
        <v>2631</v>
      </c>
      <c r="E22" s="4">
        <v>44</v>
      </c>
      <c r="F22" s="3">
        <v>1</v>
      </c>
      <c r="G22" s="5">
        <v>52</v>
      </c>
    </row>
    <row r="23" ht="22.5" spans="1:7">
      <c r="A23" s="3">
        <v>21</v>
      </c>
      <c r="B23" s="2" t="s">
        <v>2632</v>
      </c>
      <c r="C23" s="2" t="s">
        <v>2633</v>
      </c>
      <c r="D23" s="2" t="s">
        <v>2593</v>
      </c>
      <c r="E23" s="4">
        <v>48</v>
      </c>
      <c r="F23" s="3">
        <v>1</v>
      </c>
      <c r="G23" s="5">
        <v>505</v>
      </c>
    </row>
    <row r="24" ht="22.5" spans="1:7">
      <c r="A24" s="3">
        <v>22</v>
      </c>
      <c r="B24" s="2" t="s">
        <v>2634</v>
      </c>
      <c r="C24" s="2" t="s">
        <v>2635</v>
      </c>
      <c r="D24" s="2" t="s">
        <v>2636</v>
      </c>
      <c r="E24" s="4">
        <v>49</v>
      </c>
      <c r="F24" s="3">
        <v>1</v>
      </c>
      <c r="G24" s="5">
        <v>88</v>
      </c>
    </row>
    <row r="25" ht="22.5" spans="1:7">
      <c r="A25" s="3">
        <v>23</v>
      </c>
      <c r="B25" s="2" t="s">
        <v>2634</v>
      </c>
      <c r="C25" s="2" t="s">
        <v>2635</v>
      </c>
      <c r="D25" s="2" t="s">
        <v>2637</v>
      </c>
      <c r="E25" s="4">
        <v>50</v>
      </c>
      <c r="F25" s="3">
        <v>1</v>
      </c>
      <c r="G25" s="5">
        <v>104</v>
      </c>
    </row>
    <row r="26" ht="22.5" spans="1:7">
      <c r="A26" s="3">
        <v>24</v>
      </c>
      <c r="B26" s="2" t="s">
        <v>2638</v>
      </c>
      <c r="C26" s="2" t="s">
        <v>2639</v>
      </c>
      <c r="D26" s="2" t="s">
        <v>2593</v>
      </c>
      <c r="E26" s="4">
        <v>52</v>
      </c>
      <c r="F26" s="3">
        <v>1</v>
      </c>
      <c r="G26" s="5">
        <v>52</v>
      </c>
    </row>
    <row r="27" ht="22.5" spans="1:7">
      <c r="A27" s="3">
        <v>25</v>
      </c>
      <c r="B27" s="2" t="s">
        <v>2640</v>
      </c>
      <c r="C27" s="2" t="s">
        <v>2641</v>
      </c>
      <c r="D27" s="2" t="s">
        <v>2642</v>
      </c>
      <c r="E27" s="4">
        <v>53</v>
      </c>
      <c r="F27" s="3">
        <v>1</v>
      </c>
      <c r="G27" s="5">
        <v>126</v>
      </c>
    </row>
    <row r="28" spans="1:7">
      <c r="A28" s="3">
        <v>26</v>
      </c>
      <c r="B28" s="2" t="s">
        <v>2640</v>
      </c>
      <c r="C28" s="2" t="s">
        <v>2641</v>
      </c>
      <c r="D28" s="2" t="s">
        <v>2643</v>
      </c>
      <c r="E28" s="4">
        <v>54</v>
      </c>
      <c r="F28" s="3">
        <v>1</v>
      </c>
      <c r="G28" s="5">
        <v>67</v>
      </c>
    </row>
    <row r="29" spans="1:7">
      <c r="A29" s="3">
        <v>27</v>
      </c>
      <c r="B29" s="2" t="s">
        <v>2644</v>
      </c>
      <c r="C29" s="2" t="s">
        <v>2645</v>
      </c>
      <c r="D29" s="2" t="s">
        <v>2646</v>
      </c>
      <c r="E29" s="4">
        <v>55</v>
      </c>
      <c r="F29" s="3">
        <v>1</v>
      </c>
      <c r="G29" s="5">
        <v>54</v>
      </c>
    </row>
    <row r="30" spans="1:7">
      <c r="A30" s="3">
        <v>28</v>
      </c>
      <c r="B30" s="2" t="s">
        <v>2644</v>
      </c>
      <c r="C30" s="2" t="s">
        <v>2645</v>
      </c>
      <c r="D30" s="2" t="s">
        <v>2593</v>
      </c>
      <c r="E30" s="4">
        <v>56</v>
      </c>
      <c r="F30" s="3">
        <v>1</v>
      </c>
      <c r="G30" s="5">
        <v>116</v>
      </c>
    </row>
    <row r="31" ht="22.5" spans="1:7">
      <c r="A31" s="3">
        <v>29</v>
      </c>
      <c r="B31" s="2" t="s">
        <v>2647</v>
      </c>
      <c r="C31" s="2" t="s">
        <v>2648</v>
      </c>
      <c r="D31" s="2" t="s">
        <v>2649</v>
      </c>
      <c r="E31" s="4">
        <v>57</v>
      </c>
      <c r="F31" s="3">
        <v>1</v>
      </c>
      <c r="G31" s="5">
        <v>89</v>
      </c>
    </row>
    <row r="32" spans="1:7">
      <c r="A32" s="3">
        <v>30</v>
      </c>
      <c r="B32" s="2" t="s">
        <v>2650</v>
      </c>
      <c r="C32" s="2" t="s">
        <v>2651</v>
      </c>
      <c r="D32" s="2" t="s">
        <v>2652</v>
      </c>
      <c r="E32" s="4">
        <v>59</v>
      </c>
      <c r="F32" s="3">
        <v>2</v>
      </c>
      <c r="G32" s="5">
        <v>172</v>
      </c>
    </row>
    <row r="33" ht="22.5" spans="1:7">
      <c r="A33" s="3">
        <v>31</v>
      </c>
      <c r="B33" s="2" t="s">
        <v>2653</v>
      </c>
      <c r="C33" s="2" t="s">
        <v>2654</v>
      </c>
      <c r="D33" s="2" t="s">
        <v>2655</v>
      </c>
      <c r="E33" s="4">
        <v>62</v>
      </c>
      <c r="F33" s="3">
        <v>1</v>
      </c>
      <c r="G33" s="5">
        <v>85</v>
      </c>
    </row>
    <row r="34" ht="22.5" spans="1:7">
      <c r="A34" s="3">
        <v>32</v>
      </c>
      <c r="B34" s="2" t="s">
        <v>2653</v>
      </c>
      <c r="C34" s="2" t="s">
        <v>2654</v>
      </c>
      <c r="D34" s="2" t="s">
        <v>2656</v>
      </c>
      <c r="E34" s="4">
        <v>63</v>
      </c>
      <c r="F34" s="3">
        <v>1</v>
      </c>
      <c r="G34" s="5">
        <v>68</v>
      </c>
    </row>
    <row r="35" ht="22.5" spans="1:7">
      <c r="A35" s="3">
        <v>33</v>
      </c>
      <c r="B35" s="2" t="s">
        <v>2657</v>
      </c>
      <c r="C35" s="2" t="s">
        <v>2658</v>
      </c>
      <c r="D35" s="2" t="s">
        <v>2659</v>
      </c>
      <c r="E35" s="4">
        <v>64</v>
      </c>
      <c r="F35" s="3">
        <v>1</v>
      </c>
      <c r="G35" s="5">
        <v>116</v>
      </c>
    </row>
    <row r="36" spans="1:7">
      <c r="A36" s="3">
        <v>34</v>
      </c>
      <c r="B36" s="2" t="s">
        <v>2660</v>
      </c>
      <c r="C36" s="2" t="s">
        <v>2661</v>
      </c>
      <c r="D36" s="2" t="s">
        <v>2593</v>
      </c>
      <c r="E36" s="4">
        <v>66</v>
      </c>
      <c r="F36" s="3">
        <v>2</v>
      </c>
      <c r="G36" s="5">
        <v>352</v>
      </c>
    </row>
    <row r="37" spans="1:7">
      <c r="A37" s="3">
        <v>35</v>
      </c>
      <c r="B37" s="2" t="s">
        <v>2660</v>
      </c>
      <c r="C37" s="2" t="s">
        <v>2661</v>
      </c>
      <c r="D37" s="2" t="s">
        <v>2649</v>
      </c>
      <c r="E37" s="4">
        <v>67</v>
      </c>
      <c r="F37" s="3">
        <v>1</v>
      </c>
      <c r="G37" s="5">
        <v>192</v>
      </c>
    </row>
    <row r="38" spans="1:7">
      <c r="A38" s="3">
        <v>36</v>
      </c>
      <c r="B38" s="2" t="s">
        <v>2662</v>
      </c>
      <c r="C38" s="2" t="s">
        <v>2663</v>
      </c>
      <c r="D38" s="2" t="s">
        <v>2664</v>
      </c>
      <c r="E38" s="4">
        <v>70</v>
      </c>
      <c r="F38" s="3">
        <v>1</v>
      </c>
      <c r="G38" s="5">
        <v>50</v>
      </c>
    </row>
    <row r="39" spans="1:7">
      <c r="A39" s="3">
        <v>37</v>
      </c>
      <c r="B39" s="2" t="s">
        <v>2662</v>
      </c>
      <c r="C39" s="2" t="s">
        <v>2665</v>
      </c>
      <c r="D39" s="2" t="s">
        <v>2666</v>
      </c>
      <c r="E39" s="4">
        <v>72</v>
      </c>
      <c r="F39" s="3">
        <v>1</v>
      </c>
      <c r="G39" s="5">
        <v>103</v>
      </c>
    </row>
    <row r="40" spans="1:7">
      <c r="A40" s="3">
        <v>38</v>
      </c>
      <c r="B40" s="2" t="s">
        <v>2667</v>
      </c>
      <c r="C40" s="2" t="s">
        <v>2668</v>
      </c>
      <c r="D40" s="2" t="s">
        <v>2669</v>
      </c>
      <c r="E40" s="4">
        <v>76</v>
      </c>
      <c r="F40" s="3">
        <v>2</v>
      </c>
      <c r="G40" s="5">
        <v>83</v>
      </c>
    </row>
    <row r="41" spans="1:7">
      <c r="A41" s="3">
        <v>39</v>
      </c>
      <c r="B41" s="2" t="s">
        <v>2667</v>
      </c>
      <c r="C41" s="2" t="s">
        <v>2668</v>
      </c>
      <c r="D41" s="2" t="s">
        <v>2670</v>
      </c>
      <c r="E41" s="4">
        <v>77</v>
      </c>
      <c r="F41" s="3">
        <v>2</v>
      </c>
      <c r="G41" s="5">
        <v>69</v>
      </c>
    </row>
    <row r="42" spans="1:7">
      <c r="A42" s="3">
        <v>40</v>
      </c>
      <c r="B42" s="2" t="s">
        <v>2667</v>
      </c>
      <c r="C42" s="2" t="s">
        <v>2668</v>
      </c>
      <c r="D42" s="2" t="s">
        <v>2671</v>
      </c>
      <c r="E42" s="4">
        <v>80</v>
      </c>
      <c r="F42" s="3">
        <v>1</v>
      </c>
      <c r="G42" s="5">
        <v>57</v>
      </c>
    </row>
    <row r="43" spans="1:7">
      <c r="A43" s="3">
        <v>41</v>
      </c>
      <c r="B43" s="2" t="s">
        <v>2667</v>
      </c>
      <c r="C43" s="2" t="s">
        <v>2668</v>
      </c>
      <c r="D43" s="2" t="s">
        <v>2672</v>
      </c>
      <c r="E43" s="4">
        <v>82</v>
      </c>
      <c r="F43" s="3">
        <v>1</v>
      </c>
      <c r="G43" s="5">
        <v>57</v>
      </c>
    </row>
    <row r="44" spans="1:7">
      <c r="A44" s="3">
        <v>42</v>
      </c>
      <c r="B44" s="2" t="s">
        <v>2667</v>
      </c>
      <c r="C44" s="2" t="s">
        <v>2668</v>
      </c>
      <c r="D44" s="2" t="s">
        <v>2673</v>
      </c>
      <c r="E44" s="4">
        <v>86</v>
      </c>
      <c r="F44" s="3">
        <v>1</v>
      </c>
      <c r="G44" s="5">
        <v>84</v>
      </c>
    </row>
    <row r="45" spans="1:7">
      <c r="A45" s="3">
        <v>43</v>
      </c>
      <c r="B45" s="2" t="s">
        <v>2674</v>
      </c>
      <c r="C45" s="2" t="s">
        <v>2675</v>
      </c>
      <c r="D45" s="2" t="s">
        <v>2627</v>
      </c>
      <c r="E45" s="4">
        <v>94</v>
      </c>
      <c r="F45" s="3">
        <v>1</v>
      </c>
      <c r="G45" s="5">
        <v>109</v>
      </c>
    </row>
  </sheetData>
  <mergeCells count="1">
    <mergeCell ref="A1:G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各市区专业岗位分析</vt:lpstr>
      <vt:lpstr>上虞</vt:lpstr>
      <vt:lpstr>柯桥</vt:lpstr>
      <vt:lpstr>诸暨</vt:lpstr>
      <vt:lpstr>嵊州</vt:lpstr>
      <vt:lpstr>越城</vt:lpstr>
      <vt:lpstr>新昌</vt:lpstr>
      <vt:lpstr>市直</vt:lpstr>
      <vt:lpstr>上虞超50人报名岗位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dzjy</cp:lastModifiedBy>
  <dcterms:created xsi:type="dcterms:W3CDTF">2023-04-15T09:30:00Z</dcterms:created>
  <dcterms:modified xsi:type="dcterms:W3CDTF">2023-07-17T07:22:26Z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O">
    <vt:lpwstr>wqlLaW5nc29mdCBQREYgdG8gV1BTIDgw</vt:lpwstr>
  </property>
  <property fmtid="{D5CDD505-2E9C-101B-9397-08002B2CF9AE}" pid="3" name="Created">
    <vt:filetime>2023-04-14T13:25:35Z</vt:filetime>
  </property>
  <property fmtid="{D5CDD505-2E9C-101B-9397-08002B2CF9AE}" pid="4" name="ICV">
    <vt:lpwstr>ECEBC8985B8A49BCAB2635EFAE9CAC73_13</vt:lpwstr>
  </property>
  <property fmtid="{D5CDD505-2E9C-101B-9397-08002B2CF9AE}" pid="5" name="KSOProductBuildVer">
    <vt:lpwstr>2052-11.1.0.14309</vt:lpwstr>
  </property>
</Properties>
</file>