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20" windowHeight="10800"/>
  </bookViews>
  <sheets>
    <sheet name="Sheet1" sheetId="1" r:id="rId1"/>
  </sheets>
  <definedNames>
    <definedName name="_xlnm._FilterDatabase" localSheetId="0" hidden="1">Sheet1!$A$1:$K$83</definedName>
  </definedNames>
  <calcPr calcId="144525"/>
</workbook>
</file>

<file path=xl/sharedStrings.xml><?xml version="1.0" encoding="utf-8"?>
<sst xmlns="http://schemas.openxmlformats.org/spreadsheetml/2006/main" count="442" uniqueCount="251">
  <si>
    <t xml:space="preserve">2022年嘉兴经济技术开发区(国际商务区)公开招聘卫生事业单位工作人员
总成绩及体检入围人员名单
</t>
  </si>
  <si>
    <t>序号</t>
  </si>
  <si>
    <t>岗位代码</t>
  </si>
  <si>
    <t>招聘岗位</t>
  </si>
  <si>
    <t>姓  名</t>
  </si>
  <si>
    <t>性别</t>
  </si>
  <si>
    <t>身份证号</t>
  </si>
  <si>
    <t>笔试成绩</t>
  </si>
  <si>
    <t>抽签号</t>
  </si>
  <si>
    <t>面试成绩</t>
  </si>
  <si>
    <t>总成绩</t>
  </si>
  <si>
    <t>入围体检标识</t>
  </si>
  <si>
    <t>1</t>
  </si>
  <si>
    <t>临床医学</t>
  </si>
  <si>
    <t>李淑珍</t>
  </si>
  <si>
    <t>女</t>
  </si>
  <si>
    <t>362330******4586</t>
  </si>
  <si>
    <t>\</t>
  </si>
  <si>
    <t>★</t>
  </si>
  <si>
    <t>2</t>
  </si>
  <si>
    <t>杨虹</t>
  </si>
  <si>
    <t>511527******0848</t>
  </si>
  <si>
    <t>3</t>
  </si>
  <si>
    <t>徐姝玙</t>
  </si>
  <si>
    <t>330402******6329</t>
  </si>
  <si>
    <t>4</t>
  </si>
  <si>
    <t>刘新明</t>
  </si>
  <si>
    <t>男</t>
  </si>
  <si>
    <t>341202******2317</t>
  </si>
  <si>
    <t>5</t>
  </si>
  <si>
    <t>沈杨</t>
  </si>
  <si>
    <t>330483******0018</t>
  </si>
  <si>
    <t>6</t>
  </si>
  <si>
    <t>姚怡辰</t>
  </si>
  <si>
    <t>330402******122X</t>
  </si>
  <si>
    <t>7</t>
  </si>
  <si>
    <t>殳凯</t>
  </si>
  <si>
    <t>330402******1210</t>
  </si>
  <si>
    <t>8</t>
  </si>
  <si>
    <t>江卓彦</t>
  </si>
  <si>
    <t>330402******0344</t>
  </si>
  <si>
    <t>9</t>
  </si>
  <si>
    <t>周*</t>
  </si>
  <si>
    <t>330482******1821</t>
  </si>
  <si>
    <t>10</t>
  </si>
  <si>
    <t>吴*</t>
  </si>
  <si>
    <t>342224******1119</t>
  </si>
  <si>
    <t>11</t>
  </si>
  <si>
    <t>王**</t>
  </si>
  <si>
    <t>341225******0841</t>
  </si>
  <si>
    <t>12</t>
  </si>
  <si>
    <t>李**</t>
  </si>
  <si>
    <t>362321******6514</t>
  </si>
  <si>
    <t>13</t>
  </si>
  <si>
    <t>362202******8114</t>
  </si>
  <si>
    <t>14</t>
  </si>
  <si>
    <t>周**</t>
  </si>
  <si>
    <t>340826******4028</t>
  </si>
  <si>
    <t>15</t>
  </si>
  <si>
    <t>黄**</t>
  </si>
  <si>
    <t>360731******0822</t>
  </si>
  <si>
    <t>16</t>
  </si>
  <si>
    <t>陈**</t>
  </si>
  <si>
    <t>341222******325X</t>
  </si>
  <si>
    <t>17</t>
  </si>
  <si>
    <t>李*</t>
  </si>
  <si>
    <t>360732******0156</t>
  </si>
  <si>
    <t>18</t>
  </si>
  <si>
    <t>张*</t>
  </si>
  <si>
    <t>412821******1042</t>
  </si>
  <si>
    <t>19</t>
  </si>
  <si>
    <t>钟**</t>
  </si>
  <si>
    <t>360733******2337</t>
  </si>
  <si>
    <t>20</t>
  </si>
  <si>
    <t>吴**</t>
  </si>
  <si>
    <t>362226******1254</t>
  </si>
  <si>
    <t>21</t>
  </si>
  <si>
    <t>陆**</t>
  </si>
  <si>
    <t>330483******3814</t>
  </si>
  <si>
    <t>22</t>
  </si>
  <si>
    <t>郑**</t>
  </si>
  <si>
    <t>362322******7242</t>
  </si>
  <si>
    <t>面试缺考</t>
  </si>
  <si>
    <t>23</t>
  </si>
  <si>
    <t>362330******5009</t>
  </si>
  <si>
    <t>24</t>
  </si>
  <si>
    <t>杨*</t>
  </si>
  <si>
    <t>342601******0217</t>
  </si>
  <si>
    <t>25</t>
  </si>
  <si>
    <t>330127******5327</t>
  </si>
  <si>
    <t>26</t>
  </si>
  <si>
    <t>殷**</t>
  </si>
  <si>
    <t>220502******1024</t>
  </si>
  <si>
    <t>27</t>
  </si>
  <si>
    <t>330483******0010</t>
  </si>
  <si>
    <t>28</t>
  </si>
  <si>
    <t>330411******4823</t>
  </si>
  <si>
    <t>29</t>
  </si>
  <si>
    <t>330483******0933</t>
  </si>
  <si>
    <t>30</t>
  </si>
  <si>
    <t>姜*</t>
  </si>
  <si>
    <t>230125******3713</t>
  </si>
  <si>
    <t>31</t>
  </si>
  <si>
    <t>中医科</t>
  </si>
  <si>
    <t>张真</t>
  </si>
  <si>
    <t>330483******0080</t>
  </si>
  <si>
    <t>32</t>
  </si>
  <si>
    <t>侯**</t>
  </si>
  <si>
    <t>430726******1349</t>
  </si>
  <si>
    <t>33</t>
  </si>
  <si>
    <t>韦*</t>
  </si>
  <si>
    <t>452224******0029</t>
  </si>
  <si>
    <t>34</t>
  </si>
  <si>
    <t>余**</t>
  </si>
  <si>
    <t>330483******4431</t>
  </si>
  <si>
    <t>35</t>
  </si>
  <si>
    <t>邝**</t>
  </si>
  <si>
    <t>360734******6862</t>
  </si>
  <si>
    <t>36</t>
  </si>
  <si>
    <t>330483******6020</t>
  </si>
  <si>
    <t>37</t>
  </si>
  <si>
    <t>口腔科</t>
  </si>
  <si>
    <t>樊舒婷</t>
  </si>
  <si>
    <t>330402******0927</t>
  </si>
  <si>
    <t>38</t>
  </si>
  <si>
    <t>葛**</t>
  </si>
  <si>
    <t>330424******1820</t>
  </si>
  <si>
    <t>39</t>
  </si>
  <si>
    <t>341021******9750</t>
  </si>
  <si>
    <t>40</t>
  </si>
  <si>
    <t>夏**</t>
  </si>
  <si>
    <t>330921******0019</t>
  </si>
  <si>
    <t>41</t>
  </si>
  <si>
    <t>孙**</t>
  </si>
  <si>
    <t>330282******0025</t>
  </si>
  <si>
    <t>42</t>
  </si>
  <si>
    <t>陈周翼</t>
  </si>
  <si>
    <t>332502******0050</t>
  </si>
  <si>
    <t>43</t>
  </si>
  <si>
    <t>徐炜立</t>
  </si>
  <si>
    <t>330483******0515</t>
  </si>
  <si>
    <t>44</t>
  </si>
  <si>
    <t>金*</t>
  </si>
  <si>
    <t>330483******0534</t>
  </si>
  <si>
    <t>45</t>
  </si>
  <si>
    <t>程**</t>
  </si>
  <si>
    <t>232301******2510</t>
  </si>
  <si>
    <t>46</t>
  </si>
  <si>
    <t>刘*</t>
  </si>
  <si>
    <t>411527******7538</t>
  </si>
  <si>
    <t>47</t>
  </si>
  <si>
    <t>沈**</t>
  </si>
  <si>
    <t>330481******2415</t>
  </si>
  <si>
    <t>48</t>
  </si>
  <si>
    <t>中西医结合科</t>
  </si>
  <si>
    <t>柴圣琪</t>
  </si>
  <si>
    <t>330483******031X</t>
  </si>
  <si>
    <t>49</t>
  </si>
  <si>
    <t>钱**</t>
  </si>
  <si>
    <t>330483******5016</t>
  </si>
  <si>
    <t>50</t>
  </si>
  <si>
    <t>330483******4628</t>
  </si>
  <si>
    <t>51</t>
  </si>
  <si>
    <t>妇产科</t>
  </si>
  <si>
    <t>戴丽平</t>
  </si>
  <si>
    <t>321322******3622</t>
  </si>
  <si>
    <t>52</t>
  </si>
  <si>
    <t>张**</t>
  </si>
  <si>
    <t>330481******4827</t>
  </si>
  <si>
    <t>53</t>
  </si>
  <si>
    <t>冯**</t>
  </si>
  <si>
    <t>232131******1627</t>
  </si>
  <si>
    <t>54</t>
  </si>
  <si>
    <t>330424******2626</t>
  </si>
  <si>
    <t>55</t>
  </si>
  <si>
    <t>叶**</t>
  </si>
  <si>
    <t>330424******2624</t>
  </si>
  <si>
    <t>56</t>
  </si>
  <si>
    <t>医学影像科2</t>
  </si>
  <si>
    <t>俞群峰</t>
  </si>
  <si>
    <t>330424******0032</t>
  </si>
  <si>
    <t>57</t>
  </si>
  <si>
    <t>苏佳</t>
  </si>
  <si>
    <t>330411******5423</t>
  </si>
  <si>
    <t>58</t>
  </si>
  <si>
    <t>朱彩文</t>
  </si>
  <si>
    <t>330481******4823</t>
  </si>
  <si>
    <t>59</t>
  </si>
  <si>
    <t>330411******5614</t>
  </si>
  <si>
    <t>60</t>
  </si>
  <si>
    <t>杜*</t>
  </si>
  <si>
    <t>532128******494x</t>
  </si>
  <si>
    <t>61</t>
  </si>
  <si>
    <t>330483******1329</t>
  </si>
  <si>
    <t>62</t>
  </si>
  <si>
    <t>422326******5829</t>
  </si>
  <si>
    <t>63</t>
  </si>
  <si>
    <t>341221******1034</t>
  </si>
  <si>
    <t>64</t>
  </si>
  <si>
    <t>411481******1041</t>
  </si>
  <si>
    <t>65</t>
  </si>
  <si>
    <t>康复科2</t>
  </si>
  <si>
    <t>赵静宇</t>
  </si>
  <si>
    <t>330483******4625</t>
  </si>
  <si>
    <t>66</t>
  </si>
  <si>
    <t>徐**</t>
  </si>
  <si>
    <t>330483******1619</t>
  </si>
  <si>
    <t>67</t>
  </si>
  <si>
    <t>朱**</t>
  </si>
  <si>
    <t>330411******2626</t>
  </si>
  <si>
    <t>68</t>
  </si>
  <si>
    <t>护理</t>
  </si>
  <si>
    <t>胡璐宏</t>
  </si>
  <si>
    <t>330424******1623</t>
  </si>
  <si>
    <t>69</t>
  </si>
  <si>
    <t>谢停玉</t>
  </si>
  <si>
    <t>330411******5647</t>
  </si>
  <si>
    <t>70</t>
  </si>
  <si>
    <t>沈洁艳</t>
  </si>
  <si>
    <t>330483******1328</t>
  </si>
  <si>
    <t>71</t>
  </si>
  <si>
    <t>杨伟伟</t>
  </si>
  <si>
    <t>370284******5625</t>
  </si>
  <si>
    <t>72</t>
  </si>
  <si>
    <t>盛**</t>
  </si>
  <si>
    <t>330411******0428</t>
  </si>
  <si>
    <t>73</t>
  </si>
  <si>
    <t>祝**</t>
  </si>
  <si>
    <t>330481******3423</t>
  </si>
  <si>
    <t>74</t>
  </si>
  <si>
    <t>凌**</t>
  </si>
  <si>
    <t>330421******442X</t>
  </si>
  <si>
    <t>75</t>
  </si>
  <si>
    <t>潘**</t>
  </si>
  <si>
    <t>330411******2828</t>
  </si>
  <si>
    <t>76</t>
  </si>
  <si>
    <t>郦**</t>
  </si>
  <si>
    <t>330402******0028</t>
  </si>
  <si>
    <t>77</t>
  </si>
  <si>
    <t>怀**</t>
  </si>
  <si>
    <t>330421******2810</t>
  </si>
  <si>
    <t>78</t>
  </si>
  <si>
    <t>79</t>
  </si>
  <si>
    <t>蒋**</t>
  </si>
  <si>
    <t xml:space="preserve">女 </t>
  </si>
  <si>
    <t>330424******3823</t>
  </si>
  <si>
    <t>80</t>
  </si>
  <si>
    <t>330411******3661</t>
  </si>
  <si>
    <t>81</t>
  </si>
  <si>
    <t>莫**</t>
  </si>
  <si>
    <t>330411******5461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</si>
</sst>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_);[Red]\(0\)"/>
    <numFmt numFmtId="178" formatCode="0.00_);[Red]\(0.00\)"/>
    <numFmt numFmtId="179" formatCode="0.000_);[Red]\(0.0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name val="华文宋体"/>
      <charset val="134"/>
    </font>
    <font>
      <sz val="11"/>
      <color indexed="8"/>
      <name val="宋体"/>
      <charset val="134"/>
      <scheme val="minor"/>
    </font>
    <font>
      <sz val="11"/>
      <name val="仿宋"/>
      <charset val="134"/>
    </font>
    <font>
      <sz val="11"/>
      <name val="Arial"/>
      <charset val="0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" fillId="0" borderId="0"/>
    <xf numFmtId="0" fontId="1" fillId="0" borderId="0"/>
    <xf numFmtId="0" fontId="15" fillId="2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6" fillId="25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8" fillId="31" borderId="10" applyNumberFormat="false" applyAlignment="false" applyProtection="false">
      <alignment vertical="center"/>
    </xf>
    <xf numFmtId="0" fontId="29" fillId="25" borderId="11" applyNumberFormat="false" applyAlignment="false" applyProtection="false">
      <alignment vertical="center"/>
    </xf>
    <xf numFmtId="0" fontId="22" fillId="20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1" applyFont="true" applyBorder="true" applyAlignment="true">
      <alignment horizontal="center"/>
    </xf>
    <xf numFmtId="0" fontId="5" fillId="0" borderId="1" xfId="2" applyFont="true" applyBorder="true" applyAlignment="true">
      <alignment horizont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8" fontId="2" fillId="0" borderId="1" xfId="0" applyNumberFormat="true" applyFont="true" applyFill="true" applyBorder="true" applyAlignment="true" applyProtection="true">
      <alignment horizontal="center" vertical="center" wrapText="true"/>
      <protection hidden="true"/>
    </xf>
    <xf numFmtId="0" fontId="7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7" fontId="8" fillId="0" borderId="3" xfId="2" applyNumberFormat="true" applyFont="true" applyBorder="true" applyAlignment="true">
      <alignment horizontal="center" vertical="center" wrapText="true"/>
    </xf>
    <xf numFmtId="0" fontId="7" fillId="0" borderId="1" xfId="2" applyFont="true" applyFill="true" applyBorder="true" applyAlignment="true">
      <alignment horizontal="center"/>
    </xf>
    <xf numFmtId="49" fontId="7" fillId="0" borderId="1" xfId="2" applyNumberFormat="true" applyFont="true" applyFill="true" applyBorder="true" applyAlignment="true">
      <alignment horizontal="center"/>
    </xf>
    <xf numFmtId="0" fontId="7" fillId="0" borderId="1" xfId="1" applyFont="true" applyFill="true" applyBorder="true" applyAlignment="true">
      <alignment horizontal="center"/>
    </xf>
    <xf numFmtId="49" fontId="7" fillId="0" borderId="1" xfId="1" applyNumberFormat="true" applyFont="true" applyFill="true" applyBorder="true" applyAlignment="true">
      <alignment horizontal="center"/>
    </xf>
    <xf numFmtId="177" fontId="8" fillId="0" borderId="1" xfId="2" applyNumberFormat="true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7" fillId="0" borderId="1" xfId="1" applyFont="true" applyFill="true" applyBorder="true" applyAlignment="true">
      <alignment horizontal="center" vertical="center"/>
    </xf>
    <xf numFmtId="49" fontId="7" fillId="0" borderId="1" xfId="1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7" fillId="0" borderId="1" xfId="2" applyFont="true" applyFill="true" applyBorder="true" applyAlignment="true">
      <alignment horizontal="center" vertical="center"/>
    </xf>
    <xf numFmtId="49" fontId="7" fillId="0" borderId="1" xfId="2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 applyProtection="true">
      <alignment horizontal="center" vertical="center" wrapText="true"/>
      <protection hidden="true"/>
    </xf>
    <xf numFmtId="179" fontId="2" fillId="0" borderId="1" xfId="0" applyNumberFormat="true" applyFont="true" applyFill="true" applyBorder="true" applyAlignment="true" applyProtection="true">
      <alignment horizontal="center" vertical="center" wrapText="true"/>
      <protection hidden="true"/>
    </xf>
    <xf numFmtId="176" fontId="2" fillId="2" borderId="1" xfId="0" applyNumberFormat="true" applyFont="true" applyFill="true" applyBorder="true" applyAlignment="true">
      <alignment horizontal="center" vertical="center"/>
    </xf>
    <xf numFmtId="176" fontId="2" fillId="2" borderId="1" xfId="0" applyNumberFormat="true" applyFont="true" applyFill="true" applyBorder="true" applyAlignment="true" applyProtection="true">
      <alignment horizontal="center" vertical="center"/>
      <protection hidden="true"/>
    </xf>
    <xf numFmtId="0" fontId="2" fillId="2" borderId="1" xfId="0" applyFont="true" applyFill="true" applyBorder="true" applyAlignment="true">
      <alignment horizontal="center" vertical="center"/>
    </xf>
    <xf numFmtId="0" fontId="2" fillId="2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/>
    </xf>
  </cellXfs>
  <cellStyles count="51">
    <cellStyle name="常规" xfId="0" builtinId="0"/>
    <cellStyle name="常规_Sheet1" xfId="1"/>
    <cellStyle name="常规_17公卫（在职）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topLeftCell="B1" workbookViewId="0">
      <selection activeCell="M10" sqref="M10"/>
    </sheetView>
  </sheetViews>
  <sheetFormatPr defaultColWidth="10" defaultRowHeight="14.25"/>
  <cols>
    <col min="1" max="1" width="7.48333333333333" style="1" customWidth="true"/>
    <col min="2" max="2" width="11.1" style="1" customWidth="true"/>
    <col min="3" max="3" width="16.1083333333333" style="1" customWidth="true"/>
    <col min="4" max="4" width="10.1083333333333" style="1" customWidth="true"/>
    <col min="5" max="5" width="7.225" style="1" customWidth="true"/>
    <col min="6" max="6" width="22.8916666666667" style="1" customWidth="true"/>
    <col min="7" max="7" width="9.225" style="1" customWidth="true"/>
    <col min="8" max="8" width="8" style="1" customWidth="true"/>
    <col min="9" max="10" width="10.1416666666667" style="1" customWidth="true"/>
    <col min="11" max="11" width="14.1083333333333" style="1" customWidth="true"/>
    <col min="12" max="16373" width="10" style="1"/>
  </cols>
  <sheetData>
    <row r="1" s="1" customFormat="true" ht="66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true" ht="28" customHeight="true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2" t="s">
        <v>7</v>
      </c>
      <c r="H2" s="5" t="s">
        <v>8</v>
      </c>
      <c r="I2" s="29" t="s">
        <v>9</v>
      </c>
      <c r="J2" s="30" t="s">
        <v>10</v>
      </c>
      <c r="K2" s="15" t="s">
        <v>11</v>
      </c>
    </row>
    <row r="3" s="2" customFormat="true" ht="15" customHeight="true" spans="1:11">
      <c r="A3" s="6" t="s">
        <v>12</v>
      </c>
      <c r="B3" s="7" t="s">
        <v>12</v>
      </c>
      <c r="C3" s="7" t="s">
        <v>13</v>
      </c>
      <c r="D3" s="8" t="s">
        <v>14</v>
      </c>
      <c r="E3" s="13" t="s">
        <v>15</v>
      </c>
      <c r="F3" s="14" t="s">
        <v>16</v>
      </c>
      <c r="G3" s="15" t="s">
        <v>17</v>
      </c>
      <c r="H3" s="16">
        <v>15</v>
      </c>
      <c r="I3" s="31">
        <v>84.6</v>
      </c>
      <c r="J3" s="31">
        <f>I3</f>
        <v>84.6</v>
      </c>
      <c r="K3" s="15" t="s">
        <v>18</v>
      </c>
    </row>
    <row r="4" s="2" customFormat="true" ht="15" customHeight="true" spans="1:11">
      <c r="A4" s="6" t="s">
        <v>19</v>
      </c>
      <c r="B4" s="7"/>
      <c r="C4" s="7"/>
      <c r="D4" s="8" t="s">
        <v>20</v>
      </c>
      <c r="E4" s="13" t="s">
        <v>15</v>
      </c>
      <c r="F4" s="14" t="s">
        <v>21</v>
      </c>
      <c r="G4" s="15" t="s">
        <v>17</v>
      </c>
      <c r="H4" s="16">
        <v>3</v>
      </c>
      <c r="I4" s="31">
        <v>78.6</v>
      </c>
      <c r="J4" s="31">
        <f t="shared" ref="J4:J35" si="0">I4</f>
        <v>78.6</v>
      </c>
      <c r="K4" s="15" t="s">
        <v>18</v>
      </c>
    </row>
    <row r="5" s="2" customFormat="true" ht="15" customHeight="true" spans="1:11">
      <c r="A5" s="6" t="s">
        <v>22</v>
      </c>
      <c r="B5" s="7"/>
      <c r="C5" s="7"/>
      <c r="D5" s="8" t="s">
        <v>23</v>
      </c>
      <c r="E5" s="13" t="s">
        <v>15</v>
      </c>
      <c r="F5" s="14" t="s">
        <v>24</v>
      </c>
      <c r="G5" s="15" t="s">
        <v>17</v>
      </c>
      <c r="H5" s="16">
        <v>14</v>
      </c>
      <c r="I5" s="31">
        <v>77.6</v>
      </c>
      <c r="J5" s="31">
        <f t="shared" si="0"/>
        <v>77.6</v>
      </c>
      <c r="K5" s="15" t="s">
        <v>18</v>
      </c>
    </row>
    <row r="6" s="2" customFormat="true" ht="15" customHeight="true" spans="1:11">
      <c r="A6" s="6" t="s">
        <v>25</v>
      </c>
      <c r="B6" s="7"/>
      <c r="C6" s="7"/>
      <c r="D6" s="8" t="s">
        <v>26</v>
      </c>
      <c r="E6" s="17" t="s">
        <v>27</v>
      </c>
      <c r="F6" s="18" t="s">
        <v>28</v>
      </c>
      <c r="G6" s="15" t="s">
        <v>17</v>
      </c>
      <c r="H6" s="16">
        <v>9</v>
      </c>
      <c r="I6" s="31">
        <v>77</v>
      </c>
      <c r="J6" s="31">
        <f t="shared" si="0"/>
        <v>77</v>
      </c>
      <c r="K6" s="15" t="s">
        <v>18</v>
      </c>
    </row>
    <row r="7" s="2" customFormat="true" ht="15" customHeight="true" spans="1:11">
      <c r="A7" s="6" t="s">
        <v>29</v>
      </c>
      <c r="B7" s="7"/>
      <c r="C7" s="7"/>
      <c r="D7" s="8" t="s">
        <v>30</v>
      </c>
      <c r="E7" s="13" t="s">
        <v>27</v>
      </c>
      <c r="F7" s="14" t="s">
        <v>31</v>
      </c>
      <c r="G7" s="15" t="s">
        <v>17</v>
      </c>
      <c r="H7" s="16">
        <v>7</v>
      </c>
      <c r="I7" s="31">
        <v>75.8</v>
      </c>
      <c r="J7" s="31">
        <f t="shared" si="0"/>
        <v>75.8</v>
      </c>
      <c r="K7" s="15" t="s">
        <v>18</v>
      </c>
    </row>
    <row r="8" s="2" customFormat="true" ht="15" customHeight="true" spans="1:11">
      <c r="A8" s="6" t="s">
        <v>32</v>
      </c>
      <c r="B8" s="7"/>
      <c r="C8" s="7"/>
      <c r="D8" s="9" t="s">
        <v>33</v>
      </c>
      <c r="E8" s="13" t="s">
        <v>15</v>
      </c>
      <c r="F8" s="14" t="s">
        <v>34</v>
      </c>
      <c r="G8" s="15" t="s">
        <v>17</v>
      </c>
      <c r="H8" s="16">
        <v>20</v>
      </c>
      <c r="I8" s="32">
        <v>74.4</v>
      </c>
      <c r="J8" s="31">
        <f t="shared" si="0"/>
        <v>74.4</v>
      </c>
      <c r="K8" s="15" t="s">
        <v>18</v>
      </c>
    </row>
    <row r="9" s="2" customFormat="true" ht="15" customHeight="true" spans="1:11">
      <c r="A9" s="6" t="s">
        <v>35</v>
      </c>
      <c r="B9" s="7"/>
      <c r="C9" s="7"/>
      <c r="D9" s="9" t="s">
        <v>36</v>
      </c>
      <c r="E9" s="13" t="s">
        <v>27</v>
      </c>
      <c r="F9" s="14" t="s">
        <v>37</v>
      </c>
      <c r="G9" s="15" t="s">
        <v>17</v>
      </c>
      <c r="H9" s="16">
        <v>10</v>
      </c>
      <c r="I9" s="31">
        <v>71.6</v>
      </c>
      <c r="J9" s="31">
        <f t="shared" si="0"/>
        <v>71.6</v>
      </c>
      <c r="K9" s="15" t="s">
        <v>18</v>
      </c>
    </row>
    <row r="10" s="2" customFormat="true" ht="15" customHeight="true" spans="1:11">
      <c r="A10" s="6" t="s">
        <v>38</v>
      </c>
      <c r="B10" s="7"/>
      <c r="C10" s="7"/>
      <c r="D10" s="9" t="s">
        <v>39</v>
      </c>
      <c r="E10" s="19" t="s">
        <v>15</v>
      </c>
      <c r="F10" s="20" t="s">
        <v>40</v>
      </c>
      <c r="G10" s="15" t="s">
        <v>17</v>
      </c>
      <c r="H10" s="16">
        <v>13</v>
      </c>
      <c r="I10" s="31">
        <v>70.2</v>
      </c>
      <c r="J10" s="31">
        <f t="shared" si="0"/>
        <v>70.2</v>
      </c>
      <c r="K10" s="15" t="s">
        <v>18</v>
      </c>
    </row>
    <row r="11" s="2" customFormat="true" ht="15" customHeight="true" spans="1:11">
      <c r="A11" s="6" t="s">
        <v>41</v>
      </c>
      <c r="B11" s="7"/>
      <c r="C11" s="7"/>
      <c r="D11" s="9" t="s">
        <v>42</v>
      </c>
      <c r="E11" s="13" t="s">
        <v>15</v>
      </c>
      <c r="F11" s="14" t="s">
        <v>43</v>
      </c>
      <c r="G11" s="15" t="s">
        <v>17</v>
      </c>
      <c r="H11" s="16">
        <v>5</v>
      </c>
      <c r="I11" s="31">
        <v>69.4</v>
      </c>
      <c r="J11" s="31">
        <f t="shared" si="0"/>
        <v>69.4</v>
      </c>
      <c r="K11" s="15"/>
    </row>
    <row r="12" s="2" customFormat="true" ht="15" customHeight="true" spans="1:11">
      <c r="A12" s="6" t="s">
        <v>44</v>
      </c>
      <c r="B12" s="7"/>
      <c r="C12" s="7"/>
      <c r="D12" s="9" t="s">
        <v>45</v>
      </c>
      <c r="E12" s="15" t="s">
        <v>27</v>
      </c>
      <c r="F12" s="14" t="s">
        <v>46</v>
      </c>
      <c r="G12" s="15" t="s">
        <v>17</v>
      </c>
      <c r="H12" s="16">
        <v>8</v>
      </c>
      <c r="I12" s="31">
        <v>68.6</v>
      </c>
      <c r="J12" s="31">
        <f t="shared" si="0"/>
        <v>68.6</v>
      </c>
      <c r="K12" s="15"/>
    </row>
    <row r="13" s="2" customFormat="true" ht="15" customHeight="true" spans="1:11">
      <c r="A13" s="6" t="s">
        <v>47</v>
      </c>
      <c r="B13" s="7"/>
      <c r="C13" s="7"/>
      <c r="D13" s="8" t="s">
        <v>48</v>
      </c>
      <c r="E13" s="17" t="s">
        <v>15</v>
      </c>
      <c r="F13" s="18" t="s">
        <v>49</v>
      </c>
      <c r="G13" s="15" t="s">
        <v>17</v>
      </c>
      <c r="H13" s="16">
        <v>12</v>
      </c>
      <c r="I13" s="31">
        <v>67.8</v>
      </c>
      <c r="J13" s="31">
        <f t="shared" si="0"/>
        <v>67.8</v>
      </c>
      <c r="K13" s="15"/>
    </row>
    <row r="14" s="2" customFormat="true" ht="15" customHeight="true" spans="1:11">
      <c r="A14" s="6" t="s">
        <v>50</v>
      </c>
      <c r="B14" s="7"/>
      <c r="C14" s="7"/>
      <c r="D14" s="9" t="s">
        <v>51</v>
      </c>
      <c r="E14" s="13" t="s">
        <v>27</v>
      </c>
      <c r="F14" s="14" t="s">
        <v>52</v>
      </c>
      <c r="G14" s="15" t="s">
        <v>17</v>
      </c>
      <c r="H14" s="21">
        <v>17</v>
      </c>
      <c r="I14" s="31">
        <v>66.4</v>
      </c>
      <c r="J14" s="31">
        <f t="shared" si="0"/>
        <v>66.4</v>
      </c>
      <c r="K14" s="15"/>
    </row>
    <row r="15" s="2" customFormat="true" ht="15" customHeight="true" spans="1:11">
      <c r="A15" s="6" t="s">
        <v>53</v>
      </c>
      <c r="B15" s="7"/>
      <c r="C15" s="7"/>
      <c r="D15" s="8" t="s">
        <v>48</v>
      </c>
      <c r="E15" s="19" t="s">
        <v>27</v>
      </c>
      <c r="F15" s="20" t="s">
        <v>54</v>
      </c>
      <c r="G15" s="15" t="s">
        <v>17</v>
      </c>
      <c r="H15" s="21">
        <v>6</v>
      </c>
      <c r="I15" s="31">
        <v>62.4</v>
      </c>
      <c r="J15" s="31">
        <f t="shared" si="0"/>
        <v>62.4</v>
      </c>
      <c r="K15" s="15"/>
    </row>
    <row r="16" s="2" customFormat="true" ht="15" customHeight="true" spans="1:11">
      <c r="A16" s="6" t="s">
        <v>55</v>
      </c>
      <c r="B16" s="7"/>
      <c r="C16" s="7"/>
      <c r="D16" s="8" t="s">
        <v>56</v>
      </c>
      <c r="E16" s="19" t="s">
        <v>15</v>
      </c>
      <c r="F16" s="20" t="s">
        <v>57</v>
      </c>
      <c r="G16" s="15" t="s">
        <v>17</v>
      </c>
      <c r="H16" s="16">
        <v>16</v>
      </c>
      <c r="I16" s="32">
        <v>60.4</v>
      </c>
      <c r="J16" s="31">
        <f t="shared" si="0"/>
        <v>60.4</v>
      </c>
      <c r="K16" s="15"/>
    </row>
    <row r="17" s="2" customFormat="true" ht="15" customHeight="true" spans="1:11">
      <c r="A17" s="6" t="s">
        <v>58</v>
      </c>
      <c r="B17" s="7"/>
      <c r="C17" s="7"/>
      <c r="D17" s="8" t="s">
        <v>59</v>
      </c>
      <c r="E17" s="13" t="s">
        <v>15</v>
      </c>
      <c r="F17" s="14" t="s">
        <v>60</v>
      </c>
      <c r="G17" s="15" t="s">
        <v>17</v>
      </c>
      <c r="H17" s="16">
        <v>19</v>
      </c>
      <c r="I17" s="31">
        <v>57.2</v>
      </c>
      <c r="J17" s="31">
        <f t="shared" si="0"/>
        <v>57.2</v>
      </c>
      <c r="K17" s="15"/>
    </row>
    <row r="18" s="2" customFormat="true" ht="15" customHeight="true" spans="1:11">
      <c r="A18" s="6" t="s">
        <v>61</v>
      </c>
      <c r="B18" s="7"/>
      <c r="C18" s="7"/>
      <c r="D18" s="8" t="s">
        <v>62</v>
      </c>
      <c r="E18" s="17" t="s">
        <v>27</v>
      </c>
      <c r="F18" s="18" t="s">
        <v>63</v>
      </c>
      <c r="G18" s="15" t="s">
        <v>17</v>
      </c>
      <c r="H18" s="16">
        <v>18</v>
      </c>
      <c r="I18" s="32">
        <v>55.4</v>
      </c>
      <c r="J18" s="31">
        <f t="shared" si="0"/>
        <v>55.4</v>
      </c>
      <c r="K18" s="15"/>
    </row>
    <row r="19" s="2" customFormat="true" ht="15" customHeight="true" spans="1:11">
      <c r="A19" s="6" t="s">
        <v>64</v>
      </c>
      <c r="B19" s="7"/>
      <c r="C19" s="7"/>
      <c r="D19" s="8" t="s">
        <v>65</v>
      </c>
      <c r="E19" s="13" t="s">
        <v>27</v>
      </c>
      <c r="F19" s="14" t="s">
        <v>66</v>
      </c>
      <c r="G19" s="15" t="s">
        <v>17</v>
      </c>
      <c r="H19" s="16">
        <v>4</v>
      </c>
      <c r="I19" s="31">
        <v>54.6</v>
      </c>
      <c r="J19" s="31">
        <f t="shared" si="0"/>
        <v>54.6</v>
      </c>
      <c r="K19" s="15"/>
    </row>
    <row r="20" s="2" customFormat="true" ht="15" customHeight="true" spans="1:11">
      <c r="A20" s="6" t="s">
        <v>67</v>
      </c>
      <c r="B20" s="7"/>
      <c r="C20" s="7"/>
      <c r="D20" s="8" t="s">
        <v>68</v>
      </c>
      <c r="E20" s="13" t="s">
        <v>15</v>
      </c>
      <c r="F20" s="14" t="s">
        <v>69</v>
      </c>
      <c r="G20" s="15" t="s">
        <v>17</v>
      </c>
      <c r="H20" s="21">
        <v>1</v>
      </c>
      <c r="I20" s="31">
        <v>54</v>
      </c>
      <c r="J20" s="31">
        <f t="shared" si="0"/>
        <v>54</v>
      </c>
      <c r="K20" s="15"/>
    </row>
    <row r="21" s="2" customFormat="true" ht="15" customHeight="true" spans="1:11">
      <c r="A21" s="6" t="s">
        <v>70</v>
      </c>
      <c r="B21" s="7"/>
      <c r="C21" s="7"/>
      <c r="D21" s="8" t="s">
        <v>71</v>
      </c>
      <c r="E21" s="13" t="s">
        <v>27</v>
      </c>
      <c r="F21" s="14" t="s">
        <v>72</v>
      </c>
      <c r="G21" s="15" t="s">
        <v>17</v>
      </c>
      <c r="H21" s="21">
        <v>21</v>
      </c>
      <c r="I21" s="31">
        <v>53.2</v>
      </c>
      <c r="J21" s="31">
        <f t="shared" si="0"/>
        <v>53.2</v>
      </c>
      <c r="K21" s="15"/>
    </row>
    <row r="22" s="2" customFormat="true" ht="15" customHeight="true" spans="1:11">
      <c r="A22" s="6" t="s">
        <v>73</v>
      </c>
      <c r="B22" s="7"/>
      <c r="C22" s="7"/>
      <c r="D22" s="8" t="s">
        <v>74</v>
      </c>
      <c r="E22" s="19" t="s">
        <v>27</v>
      </c>
      <c r="F22" s="20" t="s">
        <v>75</v>
      </c>
      <c r="G22" s="15" t="s">
        <v>17</v>
      </c>
      <c r="H22" s="21">
        <v>2</v>
      </c>
      <c r="I22" s="31">
        <v>49.8</v>
      </c>
      <c r="J22" s="31">
        <f t="shared" si="0"/>
        <v>49.8</v>
      </c>
      <c r="K22" s="15"/>
    </row>
    <row r="23" s="2" customFormat="true" ht="15" customHeight="true" spans="1:11">
      <c r="A23" s="6" t="s">
        <v>76</v>
      </c>
      <c r="B23" s="7"/>
      <c r="C23" s="7"/>
      <c r="D23" s="8" t="s">
        <v>77</v>
      </c>
      <c r="E23" s="13" t="s">
        <v>27</v>
      </c>
      <c r="F23" s="14" t="s">
        <v>78</v>
      </c>
      <c r="G23" s="15" t="s">
        <v>17</v>
      </c>
      <c r="H23" s="21">
        <v>11</v>
      </c>
      <c r="I23" s="31">
        <v>41</v>
      </c>
      <c r="J23" s="31">
        <f t="shared" si="0"/>
        <v>41</v>
      </c>
      <c r="K23" s="15"/>
    </row>
    <row r="24" s="2" customFormat="true" ht="15" customHeight="true" spans="1:11">
      <c r="A24" s="6" t="s">
        <v>79</v>
      </c>
      <c r="B24" s="7"/>
      <c r="C24" s="7"/>
      <c r="D24" s="9" t="s">
        <v>80</v>
      </c>
      <c r="E24" s="13" t="s">
        <v>15</v>
      </c>
      <c r="F24" s="14" t="s">
        <v>81</v>
      </c>
      <c r="G24" s="15" t="s">
        <v>17</v>
      </c>
      <c r="H24" s="22" t="s">
        <v>82</v>
      </c>
      <c r="I24" s="33"/>
      <c r="J24" s="31"/>
      <c r="K24" s="15"/>
    </row>
    <row r="25" s="2" customFormat="true" ht="15" customHeight="true" spans="1:11">
      <c r="A25" s="6" t="s">
        <v>83</v>
      </c>
      <c r="B25" s="7"/>
      <c r="C25" s="7"/>
      <c r="D25" s="8" t="s">
        <v>51</v>
      </c>
      <c r="E25" s="13" t="s">
        <v>15</v>
      </c>
      <c r="F25" s="14" t="s">
        <v>84</v>
      </c>
      <c r="G25" s="15" t="s">
        <v>17</v>
      </c>
      <c r="H25" s="22" t="s">
        <v>82</v>
      </c>
      <c r="I25" s="33"/>
      <c r="J25" s="31"/>
      <c r="K25" s="15"/>
    </row>
    <row r="26" s="2" customFormat="true" ht="15" customHeight="true" spans="1:11">
      <c r="A26" s="6" t="s">
        <v>85</v>
      </c>
      <c r="B26" s="7"/>
      <c r="C26" s="7"/>
      <c r="D26" s="9" t="s">
        <v>86</v>
      </c>
      <c r="E26" s="13" t="s">
        <v>27</v>
      </c>
      <c r="F26" s="14" t="s">
        <v>87</v>
      </c>
      <c r="G26" s="15" t="s">
        <v>17</v>
      </c>
      <c r="H26" s="22" t="s">
        <v>82</v>
      </c>
      <c r="I26" s="33"/>
      <c r="J26" s="31"/>
      <c r="K26" s="15"/>
    </row>
    <row r="27" s="2" customFormat="true" ht="15" customHeight="true" spans="1:11">
      <c r="A27" s="6" t="s">
        <v>88</v>
      </c>
      <c r="B27" s="7"/>
      <c r="C27" s="7"/>
      <c r="D27" s="8" t="s">
        <v>45</v>
      </c>
      <c r="E27" s="13" t="s">
        <v>15</v>
      </c>
      <c r="F27" s="14" t="s">
        <v>89</v>
      </c>
      <c r="G27" s="15" t="s">
        <v>17</v>
      </c>
      <c r="H27" s="22" t="s">
        <v>82</v>
      </c>
      <c r="I27" s="33"/>
      <c r="J27" s="31"/>
      <c r="K27" s="15"/>
    </row>
    <row r="28" s="2" customFormat="true" ht="15" customHeight="true" spans="1:11">
      <c r="A28" s="6" t="s">
        <v>90</v>
      </c>
      <c r="B28" s="7"/>
      <c r="C28" s="7"/>
      <c r="D28" s="8" t="s">
        <v>91</v>
      </c>
      <c r="E28" s="13" t="s">
        <v>15</v>
      </c>
      <c r="F28" s="14" t="s">
        <v>92</v>
      </c>
      <c r="G28" s="15" t="s">
        <v>17</v>
      </c>
      <c r="H28" s="22" t="s">
        <v>82</v>
      </c>
      <c r="I28" s="33"/>
      <c r="J28" s="31"/>
      <c r="K28" s="15"/>
    </row>
    <row r="29" s="2" customFormat="true" ht="15" customHeight="true" spans="1:11">
      <c r="A29" s="6" t="s">
        <v>93</v>
      </c>
      <c r="B29" s="7"/>
      <c r="C29" s="7"/>
      <c r="D29" s="9" t="s">
        <v>77</v>
      </c>
      <c r="E29" s="13" t="s">
        <v>27</v>
      </c>
      <c r="F29" s="14" t="s">
        <v>94</v>
      </c>
      <c r="G29" s="15" t="s">
        <v>17</v>
      </c>
      <c r="H29" s="22" t="s">
        <v>82</v>
      </c>
      <c r="I29" s="33"/>
      <c r="J29" s="31"/>
      <c r="K29" s="15"/>
    </row>
    <row r="30" s="2" customFormat="true" ht="15" customHeight="true" spans="1:11">
      <c r="A30" s="6" t="s">
        <v>95</v>
      </c>
      <c r="B30" s="7"/>
      <c r="C30" s="7"/>
      <c r="D30" s="8" t="s">
        <v>86</v>
      </c>
      <c r="E30" s="13" t="s">
        <v>15</v>
      </c>
      <c r="F30" s="14" t="s">
        <v>96</v>
      </c>
      <c r="G30" s="15" t="s">
        <v>17</v>
      </c>
      <c r="H30" s="22" t="s">
        <v>82</v>
      </c>
      <c r="I30" s="33"/>
      <c r="J30" s="31"/>
      <c r="K30" s="15"/>
    </row>
    <row r="31" s="2" customFormat="true" ht="15" customHeight="true" spans="1:11">
      <c r="A31" s="6" t="s">
        <v>97</v>
      </c>
      <c r="B31" s="7"/>
      <c r="C31" s="7"/>
      <c r="D31" s="8" t="s">
        <v>62</v>
      </c>
      <c r="E31" s="13" t="s">
        <v>27</v>
      </c>
      <c r="F31" s="14" t="s">
        <v>98</v>
      </c>
      <c r="G31" s="15" t="s">
        <v>17</v>
      </c>
      <c r="H31" s="22" t="s">
        <v>82</v>
      </c>
      <c r="I31" s="33"/>
      <c r="J31" s="31"/>
      <c r="K31" s="15"/>
    </row>
    <row r="32" s="2" customFormat="true" ht="15" customHeight="true" spans="1:11">
      <c r="A32" s="6" t="s">
        <v>99</v>
      </c>
      <c r="B32" s="7"/>
      <c r="C32" s="7"/>
      <c r="D32" s="9" t="s">
        <v>100</v>
      </c>
      <c r="E32" s="13" t="s">
        <v>27</v>
      </c>
      <c r="F32" s="14" t="s">
        <v>101</v>
      </c>
      <c r="G32" s="15" t="s">
        <v>17</v>
      </c>
      <c r="H32" s="22" t="s">
        <v>82</v>
      </c>
      <c r="I32" s="33"/>
      <c r="J32" s="31"/>
      <c r="K32" s="15"/>
    </row>
    <row r="33" s="2" customFormat="true" ht="15" customHeight="true" spans="1:11">
      <c r="A33" s="6" t="s">
        <v>102</v>
      </c>
      <c r="B33" s="10">
        <v>3</v>
      </c>
      <c r="C33" s="10" t="s">
        <v>103</v>
      </c>
      <c r="D33" s="8" t="s">
        <v>104</v>
      </c>
      <c r="E33" s="19" t="s">
        <v>15</v>
      </c>
      <c r="F33" s="20" t="s">
        <v>105</v>
      </c>
      <c r="G33" s="15" t="s">
        <v>17</v>
      </c>
      <c r="H33" s="23">
        <v>3</v>
      </c>
      <c r="I33" s="31">
        <v>69.8</v>
      </c>
      <c r="J33" s="31">
        <f t="shared" si="0"/>
        <v>69.8</v>
      </c>
      <c r="K33" s="15" t="s">
        <v>18</v>
      </c>
    </row>
    <row r="34" s="2" customFormat="true" ht="15" customHeight="true" spans="1:11">
      <c r="A34" s="6" t="s">
        <v>106</v>
      </c>
      <c r="B34" s="10"/>
      <c r="C34" s="10"/>
      <c r="D34" s="9" t="s">
        <v>107</v>
      </c>
      <c r="E34" s="19" t="s">
        <v>15</v>
      </c>
      <c r="F34" s="20" t="s">
        <v>108</v>
      </c>
      <c r="G34" s="15" t="s">
        <v>17</v>
      </c>
      <c r="H34" s="23">
        <v>4</v>
      </c>
      <c r="I34" s="31">
        <v>65</v>
      </c>
      <c r="J34" s="31">
        <f t="shared" si="0"/>
        <v>65</v>
      </c>
      <c r="K34" s="15"/>
    </row>
    <row r="35" s="2" customFormat="true" ht="16.5" spans="1:11">
      <c r="A35" s="6" t="s">
        <v>109</v>
      </c>
      <c r="B35" s="10"/>
      <c r="C35" s="10"/>
      <c r="D35" s="9" t="s">
        <v>110</v>
      </c>
      <c r="E35" s="17" t="s">
        <v>15</v>
      </c>
      <c r="F35" s="18" t="s">
        <v>111</v>
      </c>
      <c r="G35" s="15" t="s">
        <v>17</v>
      </c>
      <c r="H35" s="16">
        <v>6</v>
      </c>
      <c r="I35" s="31">
        <v>61.8</v>
      </c>
      <c r="J35" s="31">
        <f t="shared" si="0"/>
        <v>61.8</v>
      </c>
      <c r="K35" s="15"/>
    </row>
    <row r="36" s="2" customFormat="true" ht="16.5" spans="1:11">
      <c r="A36" s="6" t="s">
        <v>112</v>
      </c>
      <c r="B36" s="10"/>
      <c r="C36" s="10"/>
      <c r="D36" s="8" t="s">
        <v>113</v>
      </c>
      <c r="E36" s="19" t="s">
        <v>27</v>
      </c>
      <c r="F36" s="20" t="s">
        <v>114</v>
      </c>
      <c r="G36" s="15" t="s">
        <v>17</v>
      </c>
      <c r="H36" s="23">
        <v>2</v>
      </c>
      <c r="I36" s="31">
        <v>59</v>
      </c>
      <c r="J36" s="31">
        <f t="shared" ref="J36:J57" si="1">I36</f>
        <v>59</v>
      </c>
      <c r="K36" s="15"/>
    </row>
    <row r="37" s="2" customFormat="true" ht="16.5" spans="1:11">
      <c r="A37" s="6" t="s">
        <v>115</v>
      </c>
      <c r="B37" s="10"/>
      <c r="C37" s="10"/>
      <c r="D37" s="8" t="s">
        <v>116</v>
      </c>
      <c r="E37" s="19" t="s">
        <v>15</v>
      </c>
      <c r="F37" s="20" t="s">
        <v>117</v>
      </c>
      <c r="G37" s="15" t="s">
        <v>17</v>
      </c>
      <c r="H37" s="23">
        <v>1</v>
      </c>
      <c r="I37" s="31">
        <v>56.6</v>
      </c>
      <c r="J37" s="31">
        <f t="shared" si="1"/>
        <v>56.6</v>
      </c>
      <c r="K37" s="15"/>
    </row>
    <row r="38" s="2" customFormat="true" ht="16.5" spans="1:11">
      <c r="A38" s="6" t="s">
        <v>118</v>
      </c>
      <c r="B38" s="10"/>
      <c r="C38" s="10"/>
      <c r="D38" s="8" t="s">
        <v>62</v>
      </c>
      <c r="E38" s="19" t="s">
        <v>15</v>
      </c>
      <c r="F38" s="20" t="s">
        <v>119</v>
      </c>
      <c r="G38" s="15" t="s">
        <v>17</v>
      </c>
      <c r="H38" s="23">
        <v>5</v>
      </c>
      <c r="I38" s="31">
        <v>47.2</v>
      </c>
      <c r="J38" s="31">
        <f t="shared" si="1"/>
        <v>47.2</v>
      </c>
      <c r="K38" s="15"/>
    </row>
    <row r="39" s="2" customFormat="true" ht="16.5" spans="1:11">
      <c r="A39" s="6" t="s">
        <v>120</v>
      </c>
      <c r="B39" s="10">
        <v>4</v>
      </c>
      <c r="C39" s="10" t="s">
        <v>121</v>
      </c>
      <c r="D39" s="8" t="s">
        <v>122</v>
      </c>
      <c r="E39" s="17" t="s">
        <v>15</v>
      </c>
      <c r="F39" s="18" t="s">
        <v>123</v>
      </c>
      <c r="G39" s="15" t="s">
        <v>17</v>
      </c>
      <c r="H39" s="15">
        <v>2</v>
      </c>
      <c r="I39" s="31">
        <v>76.4</v>
      </c>
      <c r="J39" s="31">
        <f t="shared" si="1"/>
        <v>76.4</v>
      </c>
      <c r="K39" s="15" t="s">
        <v>18</v>
      </c>
    </row>
    <row r="40" s="2" customFormat="true" ht="16.5" spans="1:11">
      <c r="A40" s="6" t="s">
        <v>124</v>
      </c>
      <c r="B40" s="10"/>
      <c r="C40" s="10"/>
      <c r="D40" s="8" t="s">
        <v>125</v>
      </c>
      <c r="E40" s="19" t="s">
        <v>15</v>
      </c>
      <c r="F40" s="20" t="s">
        <v>126</v>
      </c>
      <c r="G40" s="15" t="s">
        <v>17</v>
      </c>
      <c r="H40" s="23">
        <v>1</v>
      </c>
      <c r="I40" s="31">
        <v>70.6</v>
      </c>
      <c r="J40" s="31">
        <f t="shared" si="1"/>
        <v>70.6</v>
      </c>
      <c r="K40" s="15"/>
    </row>
    <row r="41" s="2" customFormat="true" ht="16.5" spans="1:11">
      <c r="A41" s="6" t="s">
        <v>127</v>
      </c>
      <c r="B41" s="10"/>
      <c r="C41" s="10"/>
      <c r="D41" s="8" t="s">
        <v>74</v>
      </c>
      <c r="E41" s="19" t="s">
        <v>27</v>
      </c>
      <c r="F41" s="20" t="s">
        <v>128</v>
      </c>
      <c r="G41" s="15" t="s">
        <v>17</v>
      </c>
      <c r="H41" s="15">
        <v>3</v>
      </c>
      <c r="I41" s="31">
        <v>65.4</v>
      </c>
      <c r="J41" s="31">
        <f t="shared" si="1"/>
        <v>65.4</v>
      </c>
      <c r="K41" s="15"/>
    </row>
    <row r="42" s="2" customFormat="true" ht="16.5" spans="1:11">
      <c r="A42" s="6" t="s">
        <v>129</v>
      </c>
      <c r="B42" s="10"/>
      <c r="C42" s="10"/>
      <c r="D42" s="8" t="s">
        <v>130</v>
      </c>
      <c r="E42" s="19" t="s">
        <v>27</v>
      </c>
      <c r="F42" s="20" t="s">
        <v>131</v>
      </c>
      <c r="G42" s="15" t="s">
        <v>17</v>
      </c>
      <c r="H42" s="22" t="s">
        <v>82</v>
      </c>
      <c r="I42" s="33"/>
      <c r="J42" s="31"/>
      <c r="K42" s="15"/>
    </row>
    <row r="43" s="2" customFormat="true" ht="16.5" spans="1:11">
      <c r="A43" s="6" t="s">
        <v>132</v>
      </c>
      <c r="B43" s="10"/>
      <c r="C43" s="10"/>
      <c r="D43" s="8" t="s">
        <v>133</v>
      </c>
      <c r="E43" s="19" t="s">
        <v>15</v>
      </c>
      <c r="F43" s="20" t="s">
        <v>134</v>
      </c>
      <c r="G43" s="15" t="s">
        <v>17</v>
      </c>
      <c r="H43" s="22" t="s">
        <v>82</v>
      </c>
      <c r="I43" s="34"/>
      <c r="J43" s="31"/>
      <c r="K43" s="15"/>
    </row>
    <row r="44" s="2" customFormat="true" ht="16.5" spans="1:11">
      <c r="A44" s="6" t="s">
        <v>135</v>
      </c>
      <c r="B44" s="10">
        <v>5</v>
      </c>
      <c r="C44" s="10" t="s">
        <v>121</v>
      </c>
      <c r="D44" s="8" t="s">
        <v>136</v>
      </c>
      <c r="E44" s="19" t="s">
        <v>27</v>
      </c>
      <c r="F44" s="20" t="s">
        <v>137</v>
      </c>
      <c r="G44" s="15" t="s">
        <v>17</v>
      </c>
      <c r="H44" s="23">
        <v>1</v>
      </c>
      <c r="I44" s="31">
        <v>77.4</v>
      </c>
      <c r="J44" s="31">
        <f t="shared" si="1"/>
        <v>77.4</v>
      </c>
      <c r="K44" s="15" t="s">
        <v>18</v>
      </c>
    </row>
    <row r="45" s="2" customFormat="true" ht="16.5" spans="1:11">
      <c r="A45" s="6" t="s">
        <v>138</v>
      </c>
      <c r="B45" s="10"/>
      <c r="C45" s="10"/>
      <c r="D45" s="8" t="s">
        <v>139</v>
      </c>
      <c r="E45" s="17" t="s">
        <v>27</v>
      </c>
      <c r="F45" s="18" t="s">
        <v>140</v>
      </c>
      <c r="G45" s="15" t="s">
        <v>17</v>
      </c>
      <c r="H45" s="16">
        <v>2</v>
      </c>
      <c r="I45" s="31">
        <v>74.4</v>
      </c>
      <c r="J45" s="31">
        <f t="shared" si="1"/>
        <v>74.4</v>
      </c>
      <c r="K45" s="15" t="s">
        <v>18</v>
      </c>
    </row>
    <row r="46" s="2" customFormat="true" ht="16.5" spans="1:11">
      <c r="A46" s="6" t="s">
        <v>141</v>
      </c>
      <c r="B46" s="10"/>
      <c r="C46" s="10"/>
      <c r="D46" s="8" t="s">
        <v>142</v>
      </c>
      <c r="E46" s="19" t="s">
        <v>27</v>
      </c>
      <c r="F46" s="20" t="s">
        <v>143</v>
      </c>
      <c r="G46" s="15" t="s">
        <v>17</v>
      </c>
      <c r="H46" s="22" t="s">
        <v>82</v>
      </c>
      <c r="I46" s="33"/>
      <c r="J46" s="31"/>
      <c r="K46" s="15"/>
    </row>
    <row r="47" s="2" customFormat="true" ht="16.5" spans="1:11">
      <c r="A47" s="6" t="s">
        <v>144</v>
      </c>
      <c r="B47" s="10"/>
      <c r="C47" s="10"/>
      <c r="D47" s="8" t="s">
        <v>145</v>
      </c>
      <c r="E47" s="19" t="s">
        <v>27</v>
      </c>
      <c r="F47" s="20" t="s">
        <v>146</v>
      </c>
      <c r="G47" s="15" t="s">
        <v>17</v>
      </c>
      <c r="H47" s="22" t="s">
        <v>82</v>
      </c>
      <c r="I47" s="33"/>
      <c r="J47" s="31"/>
      <c r="K47" s="15"/>
    </row>
    <row r="48" s="2" customFormat="true" ht="16.5" spans="1:11">
      <c r="A48" s="6" t="s">
        <v>147</v>
      </c>
      <c r="B48" s="10"/>
      <c r="C48" s="10"/>
      <c r="D48" s="8" t="s">
        <v>148</v>
      </c>
      <c r="E48" s="19" t="s">
        <v>27</v>
      </c>
      <c r="F48" s="20" t="s">
        <v>149</v>
      </c>
      <c r="G48" s="15" t="s">
        <v>17</v>
      </c>
      <c r="H48" s="22" t="s">
        <v>82</v>
      </c>
      <c r="I48" s="33"/>
      <c r="J48" s="31"/>
      <c r="K48" s="15"/>
    </row>
    <row r="49" s="2" customFormat="true" ht="16.5" spans="1:11">
      <c r="A49" s="6" t="s">
        <v>150</v>
      </c>
      <c r="B49" s="10"/>
      <c r="C49" s="10"/>
      <c r="D49" s="8" t="s">
        <v>151</v>
      </c>
      <c r="E49" s="19" t="s">
        <v>27</v>
      </c>
      <c r="F49" s="15" t="s">
        <v>152</v>
      </c>
      <c r="G49" s="15" t="s">
        <v>17</v>
      </c>
      <c r="H49" s="22" t="s">
        <v>82</v>
      </c>
      <c r="I49" s="33"/>
      <c r="J49" s="31"/>
      <c r="K49" s="15"/>
    </row>
    <row r="50" s="2" customFormat="true" ht="16.5" spans="1:11">
      <c r="A50" s="6" t="s">
        <v>153</v>
      </c>
      <c r="B50" s="10">
        <v>6</v>
      </c>
      <c r="C50" s="11" t="s">
        <v>154</v>
      </c>
      <c r="D50" s="8" t="s">
        <v>155</v>
      </c>
      <c r="E50" s="19" t="s">
        <v>27</v>
      </c>
      <c r="F50" s="20" t="s">
        <v>156</v>
      </c>
      <c r="G50" s="15" t="s">
        <v>17</v>
      </c>
      <c r="H50" s="16">
        <v>1</v>
      </c>
      <c r="I50" s="31">
        <v>63.6</v>
      </c>
      <c r="J50" s="31">
        <f t="shared" si="1"/>
        <v>63.6</v>
      </c>
      <c r="K50" s="15" t="s">
        <v>18</v>
      </c>
    </row>
    <row r="51" s="2" customFormat="true" ht="16.5" spans="1:11">
      <c r="A51" s="6" t="s">
        <v>157</v>
      </c>
      <c r="B51" s="10"/>
      <c r="C51" s="11"/>
      <c r="D51" s="8" t="s">
        <v>158</v>
      </c>
      <c r="E51" s="19" t="s">
        <v>27</v>
      </c>
      <c r="F51" s="20" t="s">
        <v>159</v>
      </c>
      <c r="G51" s="15" t="s">
        <v>17</v>
      </c>
      <c r="H51" s="16">
        <v>3</v>
      </c>
      <c r="I51" s="31">
        <v>60</v>
      </c>
      <c r="J51" s="31">
        <f t="shared" si="1"/>
        <v>60</v>
      </c>
      <c r="K51" s="15"/>
    </row>
    <row r="52" s="2" customFormat="true" ht="16.5" spans="1:11">
      <c r="A52" s="6" t="s">
        <v>160</v>
      </c>
      <c r="B52" s="10"/>
      <c r="C52" s="11"/>
      <c r="D52" s="8" t="s">
        <v>71</v>
      </c>
      <c r="E52" s="17" t="s">
        <v>15</v>
      </c>
      <c r="F52" s="18" t="s">
        <v>161</v>
      </c>
      <c r="G52" s="15" t="s">
        <v>17</v>
      </c>
      <c r="H52" s="16">
        <v>2</v>
      </c>
      <c r="I52" s="31">
        <v>53.8</v>
      </c>
      <c r="J52" s="31">
        <f t="shared" si="1"/>
        <v>53.8</v>
      </c>
      <c r="K52" s="15"/>
    </row>
    <row r="53" s="2" customFormat="true" ht="16.5" spans="1:11">
      <c r="A53" s="6" t="s">
        <v>162</v>
      </c>
      <c r="B53" s="10">
        <v>7</v>
      </c>
      <c r="C53" s="10" t="s">
        <v>163</v>
      </c>
      <c r="D53" s="8" t="s">
        <v>164</v>
      </c>
      <c r="E53" s="17" t="s">
        <v>15</v>
      </c>
      <c r="F53" s="18" t="s">
        <v>165</v>
      </c>
      <c r="G53" s="15" t="s">
        <v>17</v>
      </c>
      <c r="H53" s="21">
        <v>1</v>
      </c>
      <c r="I53" s="31">
        <v>80.6</v>
      </c>
      <c r="J53" s="31">
        <f t="shared" si="1"/>
        <v>80.6</v>
      </c>
      <c r="K53" s="15" t="s">
        <v>18</v>
      </c>
    </row>
    <row r="54" s="2" customFormat="true" ht="16.5" spans="1:11">
      <c r="A54" s="6" t="s">
        <v>166</v>
      </c>
      <c r="B54" s="10"/>
      <c r="C54" s="10"/>
      <c r="D54" s="8" t="s">
        <v>167</v>
      </c>
      <c r="E54" s="19" t="s">
        <v>15</v>
      </c>
      <c r="F54" s="20" t="s">
        <v>168</v>
      </c>
      <c r="G54" s="15" t="s">
        <v>17</v>
      </c>
      <c r="H54" s="16">
        <v>2</v>
      </c>
      <c r="I54" s="31">
        <v>70</v>
      </c>
      <c r="J54" s="31">
        <f t="shared" si="1"/>
        <v>70</v>
      </c>
      <c r="K54" s="15"/>
    </row>
    <row r="55" s="2" customFormat="true" ht="16.5" spans="1:11">
      <c r="A55" s="6" t="s">
        <v>169</v>
      </c>
      <c r="B55" s="10"/>
      <c r="C55" s="10"/>
      <c r="D55" s="8" t="s">
        <v>170</v>
      </c>
      <c r="E55" s="19" t="s">
        <v>15</v>
      </c>
      <c r="F55" s="20" t="s">
        <v>171</v>
      </c>
      <c r="G55" s="15" t="s">
        <v>17</v>
      </c>
      <c r="H55" s="21">
        <v>3</v>
      </c>
      <c r="I55" s="31">
        <v>63.6</v>
      </c>
      <c r="J55" s="31">
        <f t="shared" si="1"/>
        <v>63.6</v>
      </c>
      <c r="K55" s="15"/>
    </row>
    <row r="56" s="2" customFormat="true" ht="16.5" spans="1:11">
      <c r="A56" s="6" t="s">
        <v>172</v>
      </c>
      <c r="B56" s="10"/>
      <c r="C56" s="10"/>
      <c r="D56" s="8" t="s">
        <v>74</v>
      </c>
      <c r="E56" s="19" t="s">
        <v>15</v>
      </c>
      <c r="F56" s="20" t="s">
        <v>173</v>
      </c>
      <c r="G56" s="15" t="s">
        <v>17</v>
      </c>
      <c r="H56" s="22" t="s">
        <v>82</v>
      </c>
      <c r="I56" s="34"/>
      <c r="J56" s="31"/>
      <c r="K56" s="15"/>
    </row>
    <row r="57" s="2" customFormat="true" ht="16.5" spans="1:11">
      <c r="A57" s="6" t="s">
        <v>174</v>
      </c>
      <c r="B57" s="10"/>
      <c r="C57" s="10"/>
      <c r="D57" s="8" t="s">
        <v>175</v>
      </c>
      <c r="E57" s="19" t="s">
        <v>15</v>
      </c>
      <c r="F57" s="20" t="s">
        <v>176</v>
      </c>
      <c r="G57" s="15" t="s">
        <v>17</v>
      </c>
      <c r="H57" s="22" t="s">
        <v>82</v>
      </c>
      <c r="I57" s="33"/>
      <c r="J57" s="31"/>
      <c r="K57" s="15"/>
    </row>
    <row r="58" s="2" customFormat="true" ht="16.5" spans="1:11">
      <c r="A58" s="6" t="s">
        <v>177</v>
      </c>
      <c r="B58" s="10">
        <v>11</v>
      </c>
      <c r="C58" s="10" t="s">
        <v>178</v>
      </c>
      <c r="D58" s="8" t="s">
        <v>179</v>
      </c>
      <c r="E58" s="24" t="s">
        <v>27</v>
      </c>
      <c r="F58" s="25" t="s">
        <v>180</v>
      </c>
      <c r="G58" s="26">
        <v>52</v>
      </c>
      <c r="H58" s="21">
        <v>8</v>
      </c>
      <c r="I58" s="33">
        <v>75.8</v>
      </c>
      <c r="J58" s="33">
        <f>G58*0.4+I58*0.6</f>
        <v>66.28</v>
      </c>
      <c r="K58" s="15" t="s">
        <v>18</v>
      </c>
    </row>
    <row r="59" s="2" customFormat="true" ht="16.5" spans="1:11">
      <c r="A59" s="6" t="s">
        <v>181</v>
      </c>
      <c r="B59" s="10"/>
      <c r="C59" s="10"/>
      <c r="D59" s="8" t="s">
        <v>182</v>
      </c>
      <c r="E59" s="24" t="s">
        <v>15</v>
      </c>
      <c r="F59" s="25" t="s">
        <v>183</v>
      </c>
      <c r="G59" s="26">
        <v>49</v>
      </c>
      <c r="H59" s="21">
        <v>5</v>
      </c>
      <c r="I59" s="33">
        <v>76.4</v>
      </c>
      <c r="J59" s="33">
        <f t="shared" ref="J59:J83" si="2">G59*0.4+I59*0.6</f>
        <v>65.44</v>
      </c>
      <c r="K59" s="15" t="s">
        <v>18</v>
      </c>
    </row>
    <row r="60" s="2" customFormat="true" ht="16.5" spans="1:11">
      <c r="A60" s="6" t="s">
        <v>184</v>
      </c>
      <c r="B60" s="10"/>
      <c r="C60" s="10"/>
      <c r="D60" s="8" t="s">
        <v>185</v>
      </c>
      <c r="E60" s="24" t="s">
        <v>15</v>
      </c>
      <c r="F60" s="25" t="s">
        <v>186</v>
      </c>
      <c r="G60" s="26">
        <v>58</v>
      </c>
      <c r="H60" s="21">
        <v>7</v>
      </c>
      <c r="I60" s="33">
        <v>62.6</v>
      </c>
      <c r="J60" s="33">
        <f t="shared" si="2"/>
        <v>60.76</v>
      </c>
      <c r="K60" s="15" t="s">
        <v>18</v>
      </c>
    </row>
    <row r="61" s="2" customFormat="true" ht="16.5" spans="1:11">
      <c r="A61" s="6" t="s">
        <v>187</v>
      </c>
      <c r="B61" s="10"/>
      <c r="C61" s="10"/>
      <c r="D61" s="8" t="s">
        <v>48</v>
      </c>
      <c r="E61" s="24" t="s">
        <v>27</v>
      </c>
      <c r="F61" s="25" t="s">
        <v>188</v>
      </c>
      <c r="G61" s="26">
        <v>45</v>
      </c>
      <c r="H61" s="21">
        <v>3</v>
      </c>
      <c r="I61" s="33">
        <v>69.2</v>
      </c>
      <c r="J61" s="33">
        <f t="shared" si="2"/>
        <v>59.52</v>
      </c>
      <c r="K61" s="15"/>
    </row>
    <row r="62" s="2" customFormat="true" ht="16.5" spans="1:11">
      <c r="A62" s="6" t="s">
        <v>189</v>
      </c>
      <c r="B62" s="10"/>
      <c r="C62" s="10"/>
      <c r="D62" s="8" t="s">
        <v>190</v>
      </c>
      <c r="E62" s="27" t="s">
        <v>15</v>
      </c>
      <c r="F62" s="28" t="s">
        <v>191</v>
      </c>
      <c r="G62" s="26">
        <v>50</v>
      </c>
      <c r="H62" s="21">
        <v>1</v>
      </c>
      <c r="I62" s="33">
        <v>64.4</v>
      </c>
      <c r="J62" s="33">
        <f t="shared" si="2"/>
        <v>58.64</v>
      </c>
      <c r="K62" s="15"/>
    </row>
    <row r="63" s="2" customFormat="true" ht="16.5" spans="1:11">
      <c r="A63" s="6" t="s">
        <v>192</v>
      </c>
      <c r="B63" s="10"/>
      <c r="C63" s="10"/>
      <c r="D63" s="8" t="s">
        <v>62</v>
      </c>
      <c r="E63" s="13" t="s">
        <v>15</v>
      </c>
      <c r="F63" s="14" t="s">
        <v>193</v>
      </c>
      <c r="G63" s="26">
        <v>40</v>
      </c>
      <c r="H63" s="21">
        <v>4</v>
      </c>
      <c r="I63" s="33">
        <v>67.4</v>
      </c>
      <c r="J63" s="33">
        <f t="shared" si="2"/>
        <v>56.44</v>
      </c>
      <c r="K63" s="15"/>
    </row>
    <row r="64" s="2" customFormat="true" ht="16.5" spans="1:11">
      <c r="A64" s="6" t="s">
        <v>194</v>
      </c>
      <c r="B64" s="10"/>
      <c r="C64" s="10"/>
      <c r="D64" s="8" t="s">
        <v>48</v>
      </c>
      <c r="E64" s="13" t="s">
        <v>15</v>
      </c>
      <c r="F64" s="14" t="s">
        <v>195</v>
      </c>
      <c r="G64" s="26">
        <v>45</v>
      </c>
      <c r="H64" s="21">
        <v>2</v>
      </c>
      <c r="I64" s="33">
        <v>33.6</v>
      </c>
      <c r="J64" s="33">
        <f t="shared" si="2"/>
        <v>38.16</v>
      </c>
      <c r="K64" s="15"/>
    </row>
    <row r="65" s="2" customFormat="true" ht="16.5" spans="1:11">
      <c r="A65" s="6" t="s">
        <v>196</v>
      </c>
      <c r="B65" s="10"/>
      <c r="C65" s="10"/>
      <c r="D65" s="8" t="s">
        <v>167</v>
      </c>
      <c r="E65" s="24" t="s">
        <v>27</v>
      </c>
      <c r="F65" s="25" t="s">
        <v>197</v>
      </c>
      <c r="G65" s="26">
        <v>40</v>
      </c>
      <c r="H65" s="21">
        <v>6</v>
      </c>
      <c r="I65" s="33">
        <v>10.6</v>
      </c>
      <c r="J65" s="33">
        <f t="shared" si="2"/>
        <v>22.36</v>
      </c>
      <c r="K65" s="15"/>
    </row>
    <row r="66" s="2" customFormat="true" ht="16.5" spans="1:11">
      <c r="A66" s="6" t="s">
        <v>198</v>
      </c>
      <c r="B66" s="10"/>
      <c r="C66" s="10"/>
      <c r="D66" s="8" t="s">
        <v>62</v>
      </c>
      <c r="E66" s="13" t="s">
        <v>15</v>
      </c>
      <c r="F66" s="14" t="s">
        <v>199</v>
      </c>
      <c r="G66" s="26">
        <v>54</v>
      </c>
      <c r="H66" s="22" t="s">
        <v>82</v>
      </c>
      <c r="I66" s="33"/>
      <c r="J66" s="33">
        <f t="shared" si="2"/>
        <v>21.6</v>
      </c>
      <c r="K66" s="15"/>
    </row>
    <row r="67" s="2" customFormat="true" ht="16.5" spans="1:11">
      <c r="A67" s="6" t="s">
        <v>200</v>
      </c>
      <c r="B67" s="10">
        <v>13</v>
      </c>
      <c r="C67" s="10" t="s">
        <v>201</v>
      </c>
      <c r="D67" s="8" t="s">
        <v>202</v>
      </c>
      <c r="E67" s="13" t="s">
        <v>15</v>
      </c>
      <c r="F67" s="14" t="s">
        <v>203</v>
      </c>
      <c r="G67" s="26">
        <v>68</v>
      </c>
      <c r="H67" s="21">
        <v>1</v>
      </c>
      <c r="I67" s="33">
        <v>78.2</v>
      </c>
      <c r="J67" s="33">
        <f t="shared" si="2"/>
        <v>74.12</v>
      </c>
      <c r="K67" s="15" t="s">
        <v>18</v>
      </c>
    </row>
    <row r="68" s="2" customFormat="true" ht="16.5" spans="1:11">
      <c r="A68" s="6" t="s">
        <v>204</v>
      </c>
      <c r="B68" s="10"/>
      <c r="C68" s="10"/>
      <c r="D68" s="8" t="s">
        <v>205</v>
      </c>
      <c r="E68" s="24" t="s">
        <v>27</v>
      </c>
      <c r="F68" s="25" t="s">
        <v>206</v>
      </c>
      <c r="G68" s="26">
        <v>70</v>
      </c>
      <c r="H68" s="21">
        <v>2</v>
      </c>
      <c r="I68" s="33">
        <v>76.2</v>
      </c>
      <c r="J68" s="33">
        <f t="shared" si="2"/>
        <v>73.72</v>
      </c>
      <c r="K68" s="15"/>
    </row>
    <row r="69" s="2" customFormat="true" ht="16.5" spans="1:11">
      <c r="A69" s="6" t="s">
        <v>207</v>
      </c>
      <c r="B69" s="10"/>
      <c r="C69" s="10"/>
      <c r="D69" s="8" t="s">
        <v>208</v>
      </c>
      <c r="E69" s="27" t="s">
        <v>15</v>
      </c>
      <c r="F69" s="28" t="s">
        <v>209</v>
      </c>
      <c r="G69" s="26">
        <v>68</v>
      </c>
      <c r="H69" s="21">
        <v>3</v>
      </c>
      <c r="I69" s="33">
        <v>76</v>
      </c>
      <c r="J69" s="33">
        <f t="shared" si="2"/>
        <v>72.8</v>
      </c>
      <c r="K69" s="15"/>
    </row>
    <row r="70" s="2" customFormat="true" ht="16.5" spans="1:11">
      <c r="A70" s="6" t="s">
        <v>210</v>
      </c>
      <c r="B70" s="35" t="s">
        <v>55</v>
      </c>
      <c r="C70" s="4" t="s">
        <v>211</v>
      </c>
      <c r="D70" s="8" t="s">
        <v>212</v>
      </c>
      <c r="E70" s="24" t="s">
        <v>15</v>
      </c>
      <c r="F70" s="25" t="s">
        <v>213</v>
      </c>
      <c r="G70" s="26">
        <v>85</v>
      </c>
      <c r="H70" s="21">
        <v>6</v>
      </c>
      <c r="I70" s="33">
        <v>88</v>
      </c>
      <c r="J70" s="33">
        <f t="shared" si="2"/>
        <v>86.8</v>
      </c>
      <c r="K70" s="15" t="s">
        <v>18</v>
      </c>
    </row>
    <row r="71" s="2" customFormat="true" ht="16.5" spans="1:11">
      <c r="A71" s="6" t="s">
        <v>214</v>
      </c>
      <c r="B71" s="35"/>
      <c r="C71" s="4"/>
      <c r="D71" s="8" t="s">
        <v>215</v>
      </c>
      <c r="E71" s="13" t="s">
        <v>15</v>
      </c>
      <c r="F71" s="14" t="s">
        <v>216</v>
      </c>
      <c r="G71" s="26">
        <v>84</v>
      </c>
      <c r="H71" s="15">
        <v>8</v>
      </c>
      <c r="I71" s="33">
        <v>78.2</v>
      </c>
      <c r="J71" s="33">
        <f t="shared" si="2"/>
        <v>80.52</v>
      </c>
      <c r="K71" s="15" t="s">
        <v>18</v>
      </c>
    </row>
    <row r="72" s="2" customFormat="true" ht="16.5" spans="1:11">
      <c r="A72" s="6" t="s">
        <v>217</v>
      </c>
      <c r="B72" s="35"/>
      <c r="C72" s="4"/>
      <c r="D72" s="8" t="s">
        <v>218</v>
      </c>
      <c r="E72" s="13" t="s">
        <v>15</v>
      </c>
      <c r="F72" s="14" t="s">
        <v>219</v>
      </c>
      <c r="G72" s="26">
        <v>88</v>
      </c>
      <c r="H72" s="21">
        <v>14</v>
      </c>
      <c r="I72" s="33">
        <v>74.8</v>
      </c>
      <c r="J72" s="33">
        <f t="shared" si="2"/>
        <v>80.08</v>
      </c>
      <c r="K72" s="15" t="s">
        <v>18</v>
      </c>
    </row>
    <row r="73" s="2" customFormat="true" ht="16.5" spans="1:11">
      <c r="A73" s="6" t="s">
        <v>220</v>
      </c>
      <c r="B73" s="35"/>
      <c r="C73" s="4"/>
      <c r="D73" s="8" t="s">
        <v>221</v>
      </c>
      <c r="E73" s="13" t="s">
        <v>15</v>
      </c>
      <c r="F73" s="14" t="s">
        <v>222</v>
      </c>
      <c r="G73" s="26">
        <v>84</v>
      </c>
      <c r="H73" s="21">
        <v>1</v>
      </c>
      <c r="I73" s="33">
        <v>76.4</v>
      </c>
      <c r="J73" s="33">
        <f t="shared" si="2"/>
        <v>79.44</v>
      </c>
      <c r="K73" s="15" t="s">
        <v>18</v>
      </c>
    </row>
    <row r="74" s="2" customFormat="true" ht="16.5" spans="1:11">
      <c r="A74" s="6" t="s">
        <v>223</v>
      </c>
      <c r="B74" s="35"/>
      <c r="C74" s="4"/>
      <c r="D74" s="8" t="s">
        <v>224</v>
      </c>
      <c r="E74" s="24" t="s">
        <v>15</v>
      </c>
      <c r="F74" s="25" t="s">
        <v>225</v>
      </c>
      <c r="G74" s="26">
        <v>84</v>
      </c>
      <c r="H74" s="15">
        <v>12</v>
      </c>
      <c r="I74" s="33">
        <v>76.2</v>
      </c>
      <c r="J74" s="33">
        <f t="shared" si="2"/>
        <v>79.32</v>
      </c>
      <c r="K74" s="15"/>
    </row>
    <row r="75" s="2" customFormat="true" ht="16.5" spans="1:11">
      <c r="A75" s="6" t="s">
        <v>226</v>
      </c>
      <c r="B75" s="35"/>
      <c r="C75" s="4"/>
      <c r="D75" s="8" t="s">
        <v>227</v>
      </c>
      <c r="E75" s="13" t="s">
        <v>15</v>
      </c>
      <c r="F75" s="14" t="s">
        <v>228</v>
      </c>
      <c r="G75" s="26">
        <v>85</v>
      </c>
      <c r="H75" s="21">
        <v>13</v>
      </c>
      <c r="I75" s="33">
        <v>74.4</v>
      </c>
      <c r="J75" s="33">
        <f t="shared" si="2"/>
        <v>78.64</v>
      </c>
      <c r="K75" s="15"/>
    </row>
    <row r="76" s="2" customFormat="true" ht="16.5" spans="1:11">
      <c r="A76" s="6" t="s">
        <v>229</v>
      </c>
      <c r="B76" s="35"/>
      <c r="C76" s="4"/>
      <c r="D76" s="8" t="s">
        <v>230</v>
      </c>
      <c r="E76" s="13" t="s">
        <v>15</v>
      </c>
      <c r="F76" s="14" t="s">
        <v>231</v>
      </c>
      <c r="G76" s="26">
        <v>85</v>
      </c>
      <c r="H76" s="21">
        <v>4</v>
      </c>
      <c r="I76" s="33">
        <v>73.4</v>
      </c>
      <c r="J76" s="33">
        <f t="shared" si="2"/>
        <v>78.04</v>
      </c>
      <c r="K76" s="36"/>
    </row>
    <row r="77" s="2" customFormat="true" ht="16.5" spans="1:11">
      <c r="A77" s="6" t="s">
        <v>232</v>
      </c>
      <c r="B77" s="35"/>
      <c r="C77" s="4"/>
      <c r="D77" s="8" t="s">
        <v>233</v>
      </c>
      <c r="E77" s="27" t="s">
        <v>15</v>
      </c>
      <c r="F77" s="28" t="s">
        <v>234</v>
      </c>
      <c r="G77" s="26">
        <v>90</v>
      </c>
      <c r="H77" s="21">
        <v>2</v>
      </c>
      <c r="I77" s="33">
        <v>69.4</v>
      </c>
      <c r="J77" s="33">
        <f t="shared" si="2"/>
        <v>77.64</v>
      </c>
      <c r="K77" s="36"/>
    </row>
    <row r="78" s="2" customFormat="true" ht="16.5" spans="1:11">
      <c r="A78" s="6" t="s">
        <v>235</v>
      </c>
      <c r="B78" s="35"/>
      <c r="C78" s="4"/>
      <c r="D78" s="8" t="s">
        <v>236</v>
      </c>
      <c r="E78" s="13" t="s">
        <v>15</v>
      </c>
      <c r="F78" s="14" t="s">
        <v>237</v>
      </c>
      <c r="G78" s="26">
        <v>85</v>
      </c>
      <c r="H78" s="21">
        <v>10</v>
      </c>
      <c r="I78" s="33">
        <v>71</v>
      </c>
      <c r="J78" s="33">
        <f t="shared" si="2"/>
        <v>76.6</v>
      </c>
      <c r="K78" s="15"/>
    </row>
    <row r="79" s="2" customFormat="true" ht="16.5" spans="1:11">
      <c r="A79" s="6" t="s">
        <v>238</v>
      </c>
      <c r="B79" s="35"/>
      <c r="C79" s="4"/>
      <c r="D79" s="8" t="s">
        <v>239</v>
      </c>
      <c r="E79" s="13" t="s">
        <v>27</v>
      </c>
      <c r="F79" s="14" t="s">
        <v>240</v>
      </c>
      <c r="G79" s="26">
        <v>84</v>
      </c>
      <c r="H79" s="15">
        <v>3</v>
      </c>
      <c r="I79" s="33">
        <v>71</v>
      </c>
      <c r="J79" s="33">
        <f t="shared" si="2"/>
        <v>76.2</v>
      </c>
      <c r="K79" s="15"/>
    </row>
    <row r="80" s="2" customFormat="true" ht="16.5" spans="1:11">
      <c r="A80" s="6" t="s">
        <v>241</v>
      </c>
      <c r="B80" s="35"/>
      <c r="C80" s="4"/>
      <c r="D80" s="8" t="s">
        <v>59</v>
      </c>
      <c r="E80" s="13" t="s">
        <v>15</v>
      </c>
      <c r="F80" s="14" t="s">
        <v>119</v>
      </c>
      <c r="G80" s="26">
        <v>84</v>
      </c>
      <c r="H80" s="15">
        <v>7</v>
      </c>
      <c r="I80" s="33">
        <v>70.6</v>
      </c>
      <c r="J80" s="33">
        <f t="shared" si="2"/>
        <v>75.96</v>
      </c>
      <c r="K80" s="36"/>
    </row>
    <row r="81" s="2" customFormat="true" ht="16.5" spans="1:11">
      <c r="A81" s="6" t="s">
        <v>242</v>
      </c>
      <c r="B81" s="35"/>
      <c r="C81" s="4"/>
      <c r="D81" s="8" t="s">
        <v>243</v>
      </c>
      <c r="E81" s="13" t="s">
        <v>244</v>
      </c>
      <c r="F81" s="14" t="s">
        <v>245</v>
      </c>
      <c r="G81" s="26">
        <v>84</v>
      </c>
      <c r="H81" s="15">
        <v>11</v>
      </c>
      <c r="I81" s="33">
        <v>66.8</v>
      </c>
      <c r="J81" s="33">
        <f t="shared" si="2"/>
        <v>73.68</v>
      </c>
      <c r="K81" s="36"/>
    </row>
    <row r="82" s="2" customFormat="true" ht="16.5" spans="1:11">
      <c r="A82" s="6" t="s">
        <v>246</v>
      </c>
      <c r="B82" s="35"/>
      <c r="C82" s="4"/>
      <c r="D82" s="8" t="s">
        <v>51</v>
      </c>
      <c r="E82" s="13" t="s">
        <v>15</v>
      </c>
      <c r="F82" s="14" t="s">
        <v>247</v>
      </c>
      <c r="G82" s="26">
        <v>85</v>
      </c>
      <c r="H82" s="21">
        <v>9</v>
      </c>
      <c r="I82" s="33">
        <v>64.8</v>
      </c>
      <c r="J82" s="33">
        <f t="shared" si="2"/>
        <v>72.88</v>
      </c>
      <c r="K82" s="15"/>
    </row>
    <row r="83" s="2" customFormat="true" ht="16.5" spans="1:11">
      <c r="A83" s="6" t="s">
        <v>248</v>
      </c>
      <c r="B83" s="35"/>
      <c r="C83" s="4"/>
      <c r="D83" s="8" t="s">
        <v>249</v>
      </c>
      <c r="E83" s="13" t="s">
        <v>15</v>
      </c>
      <c r="F83" s="14" t="s">
        <v>250</v>
      </c>
      <c r="G83" s="26">
        <v>87</v>
      </c>
      <c r="H83" s="21">
        <v>5</v>
      </c>
      <c r="I83" s="33">
        <v>58</v>
      </c>
      <c r="J83" s="33">
        <f t="shared" si="2"/>
        <v>69.6</v>
      </c>
      <c r="K83" s="15"/>
    </row>
  </sheetData>
  <autoFilter ref="A1:K83">
    <extLst/>
  </autoFilter>
  <mergeCells count="19">
    <mergeCell ref="A1:K1"/>
    <mergeCell ref="B3:B32"/>
    <mergeCell ref="B33:B38"/>
    <mergeCell ref="B39:B43"/>
    <mergeCell ref="B44:B49"/>
    <mergeCell ref="B50:B52"/>
    <mergeCell ref="B53:B57"/>
    <mergeCell ref="B58:B66"/>
    <mergeCell ref="B67:B69"/>
    <mergeCell ref="B70:B83"/>
    <mergeCell ref="C3:C32"/>
    <mergeCell ref="C33:C38"/>
    <mergeCell ref="C39:C43"/>
    <mergeCell ref="C44:C49"/>
    <mergeCell ref="C50:C52"/>
    <mergeCell ref="C53:C57"/>
    <mergeCell ref="C58:C66"/>
    <mergeCell ref="C67:C69"/>
    <mergeCell ref="C70:C8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045972</dc:creator>
  <cp:lastModifiedBy>user</cp:lastModifiedBy>
  <dcterms:created xsi:type="dcterms:W3CDTF">2022-08-07T13:56:00Z</dcterms:created>
  <dcterms:modified xsi:type="dcterms:W3CDTF">2022-08-07T15:51:53Z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96B084FCD5474C6DB588D371DDB23454</vt:lpwstr>
  </property>
  <property fmtid="{D5CDD505-2E9C-101B-9397-08002B2CF9AE}" pid="3" name="KSOProductBuildVer">
    <vt:lpwstr>2052-11.8.2.9831</vt:lpwstr>
  </property>
  <property fmtid="{D5CDD505-2E9C-101B-9397-08002B2CF9AE}" pid="4" name="KSORubyTemplateID" linkTarget="0">
    <vt:lpwstr>20</vt:lpwstr>
  </property>
</Properties>
</file>