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425" windowHeight="9120"/>
  </bookViews>
  <sheets>
    <sheet name="富投发（面试）" sheetId="1" r:id="rId1"/>
  </sheets>
  <definedNames>
    <definedName name="_xlnm.Print_Titles" localSheetId="0">'富投发（面试）'!$1:$2</definedName>
  </definedNames>
  <calcPr calcId="144525"/>
</workbook>
</file>

<file path=xl/calcChain.xml><?xml version="1.0" encoding="utf-8"?>
<calcChain xmlns="http://schemas.openxmlformats.org/spreadsheetml/2006/main">
  <c r="J36" i="1" l="1"/>
  <c r="J9" i="1"/>
  <c r="J12" i="1"/>
  <c r="J35" i="1" l="1"/>
  <c r="J17" i="1"/>
  <c r="J11" i="1"/>
  <c r="J13" i="1"/>
  <c r="J10" i="1"/>
  <c r="J5" i="1"/>
  <c r="J4" i="1"/>
  <c r="J6" i="1"/>
  <c r="J7" i="1"/>
  <c r="J8" i="1"/>
  <c r="J15" i="1"/>
  <c r="J14" i="1"/>
  <c r="J16" i="1"/>
  <c r="J19" i="1"/>
  <c r="J18" i="1"/>
  <c r="J20" i="1"/>
  <c r="J21" i="1"/>
  <c r="J22" i="1"/>
  <c r="J23" i="1"/>
  <c r="J24" i="1"/>
  <c r="J27" i="1"/>
  <c r="J25" i="1"/>
  <c r="J26" i="1"/>
  <c r="J28" i="1"/>
  <c r="J29" i="1"/>
  <c r="J31" i="1"/>
  <c r="J30" i="1"/>
  <c r="J32" i="1"/>
  <c r="J34" i="1"/>
  <c r="J33" i="1"/>
  <c r="J37" i="1"/>
  <c r="J38" i="1"/>
  <c r="J39" i="1"/>
  <c r="J40" i="1"/>
  <c r="J3" i="1"/>
  <c r="H35" i="1"/>
  <c r="H40" i="1" l="1"/>
  <c r="H39" i="1"/>
  <c r="H37" i="1"/>
  <c r="H38" i="1"/>
  <c r="H36" i="1"/>
  <c r="H28" i="1"/>
  <c r="H33" i="1"/>
  <c r="H29" i="1"/>
  <c r="H30" i="1"/>
  <c r="H31" i="1"/>
  <c r="H34" i="1"/>
  <c r="H32" i="1"/>
  <c r="H26" i="1"/>
  <c r="H27" i="1"/>
  <c r="H25" i="1"/>
  <c r="H24" i="1"/>
  <c r="H23" i="1"/>
  <c r="H21" i="1"/>
  <c r="H22" i="1"/>
  <c r="H19" i="1"/>
  <c r="H18" i="1"/>
  <c r="H20" i="1"/>
  <c r="H9" i="1"/>
  <c r="H11" i="1"/>
  <c r="H5" i="1"/>
  <c r="H10" i="1"/>
  <c r="H7" i="1"/>
  <c r="H3" i="1"/>
  <c r="H6" i="1"/>
  <c r="H13" i="1"/>
  <c r="H12" i="1"/>
  <c r="H8" i="1"/>
  <c r="H15" i="1"/>
  <c r="H16" i="1"/>
  <c r="H17" i="1"/>
  <c r="H14" i="1"/>
  <c r="H4" i="1" l="1"/>
</calcChain>
</file>

<file path=xl/sharedStrings.xml><?xml version="1.0" encoding="utf-8"?>
<sst xmlns="http://schemas.openxmlformats.org/spreadsheetml/2006/main" count="120" uniqueCount="62">
  <si>
    <t>序号</t>
    <phoneticPr fontId="1" type="noConversion"/>
  </si>
  <si>
    <t>姓名</t>
    <phoneticPr fontId="1" type="noConversion"/>
  </si>
  <si>
    <t>性别</t>
    <phoneticPr fontId="1" type="noConversion"/>
  </si>
  <si>
    <t>备注</t>
    <phoneticPr fontId="1" type="noConversion"/>
  </si>
  <si>
    <t>单位名称</t>
    <phoneticPr fontId="1" type="noConversion"/>
  </si>
  <si>
    <t>招聘岗位</t>
    <phoneticPr fontId="1" type="noConversion"/>
  </si>
  <si>
    <t>谭佳慧</t>
  </si>
  <si>
    <t>女</t>
  </si>
  <si>
    <t>邵智伟</t>
  </si>
  <si>
    <t>男</t>
  </si>
  <si>
    <t>陈晓丽</t>
  </si>
  <si>
    <t>汪露莎</t>
  </si>
  <si>
    <t>侯淑琴</t>
  </si>
  <si>
    <t>陆敏</t>
  </si>
  <si>
    <t>何为平</t>
  </si>
  <si>
    <t>钱烨欢</t>
  </si>
  <si>
    <t>羊琪青</t>
  </si>
  <si>
    <t>徐怀兴</t>
  </si>
  <si>
    <t>周骏伟</t>
  </si>
  <si>
    <t>胡莉苹</t>
  </si>
  <si>
    <t>蒋江梅</t>
  </si>
  <si>
    <t>陆明飞</t>
  </si>
  <si>
    <t>楼兰天</t>
  </si>
  <si>
    <t>财务管理</t>
    <phoneticPr fontId="1" type="noConversion"/>
  </si>
  <si>
    <t>投资管理</t>
    <phoneticPr fontId="1" type="noConversion"/>
  </si>
  <si>
    <t>潘淑婷</t>
  </si>
  <si>
    <t>范璐</t>
  </si>
  <si>
    <t>蔡海菲</t>
  </si>
  <si>
    <t>党建管理</t>
    <phoneticPr fontId="1" type="noConversion"/>
  </si>
  <si>
    <t>孙晓丹</t>
  </si>
  <si>
    <t>殷鸣</t>
  </si>
  <si>
    <t>朱燕杰</t>
  </si>
  <si>
    <t>综合管理</t>
    <phoneticPr fontId="1" type="noConversion"/>
  </si>
  <si>
    <t>孙桃英</t>
  </si>
  <si>
    <t>王凯云</t>
  </si>
  <si>
    <t>董晓娜</t>
  </si>
  <si>
    <t>何晓霞</t>
  </si>
  <si>
    <t>徐洁</t>
  </si>
  <si>
    <t>傅睿</t>
  </si>
  <si>
    <t>吴佳静</t>
  </si>
  <si>
    <t>李梦洁</t>
  </si>
  <si>
    <t>邵彬</t>
  </si>
  <si>
    <t>胡丹琪</t>
  </si>
  <si>
    <t>李嘉诚</t>
  </si>
  <si>
    <t>周璐瑶</t>
  </si>
  <si>
    <t>徐安东</t>
  </si>
  <si>
    <t>业务管理</t>
    <phoneticPr fontId="1" type="noConversion"/>
  </si>
  <si>
    <t>吕姗姗</t>
  </si>
  <si>
    <t>罗天</t>
  </si>
  <si>
    <t>谭一鸣</t>
  </si>
  <si>
    <t>俞浩然</t>
  </si>
  <si>
    <t>杭州富阳投资发展有限公司
（本级）</t>
    <phoneticPr fontId="1" type="noConversion"/>
  </si>
  <si>
    <t>杭州富阳富投发资产管理有限公司
（子公司）</t>
    <phoneticPr fontId="1" type="noConversion"/>
  </si>
  <si>
    <t>杭州富阳阳光融资担保有限公司
（子公司）</t>
    <phoneticPr fontId="1" type="noConversion"/>
  </si>
  <si>
    <t>加权成绩</t>
    <phoneticPr fontId="1" type="noConversion"/>
  </si>
  <si>
    <t>综合能力评分
30%</t>
    <phoneticPr fontId="1" type="noConversion"/>
  </si>
  <si>
    <t>笔试
30%</t>
    <phoneticPr fontId="1" type="noConversion"/>
  </si>
  <si>
    <t>面试
40%</t>
    <phoneticPr fontId="1" type="noConversion"/>
  </si>
  <si>
    <t>加权总成绩</t>
    <phoneticPr fontId="1" type="noConversion"/>
  </si>
  <si>
    <t>缺考</t>
    <phoneticPr fontId="1" type="noConversion"/>
  </si>
  <si>
    <t>2021年杭州富阳投资发展有限公司公开招聘工作人员
面试成绩公布</t>
    <phoneticPr fontId="1" type="noConversion"/>
  </si>
  <si>
    <t>入围体检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</si>
</sst>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>
      <pane xSplit="2" ySplit="2" topLeftCell="C3" activePane="bottomRight" state="frozen"/>
      <selection pane="topRight" activeCell="C1" sqref="C1"/>
      <selection pane="bottomLeft" activeCell="A4" sqref="A4"/>
      <selection pane="bottomRight" activeCell="M36" sqref="M36"/>
    </sheetView>
  </sheetViews>
  <sheetFormatPr defaultRowHeight="13.5" x14ac:dyDescent="0.15"/>
  <cols>
    <col min="1" max="1" width="16.875" customWidth="1"/>
    <col min="2" max="2" width="9.875" customWidth="1"/>
    <col min="3" max="3" width="5.625" customWidth="1"/>
    <col min="4" max="4" width="9.625" customWidth="1"/>
    <col min="5" max="5" width="6.375" customWidth="1"/>
    <col min="6" max="7" width="7.125" customWidth="1"/>
    <col min="8" max="8" width="7.125" style="6" hidden="1" customWidth="1"/>
    <col min="9" max="9" width="7.125" style="6" customWidth="1"/>
    <col min="10" max="10" width="12.5" style="6" customWidth="1"/>
    <col min="11" max="11" width="13.5" style="1" customWidth="1"/>
  </cols>
  <sheetData>
    <row r="1" spans="1:11" s="1" customFormat="1" ht="57" customHeight="1" x14ac:dyDescent="0.15">
      <c r="A1" s="12" t="s">
        <v>60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40.5" customHeight="1" x14ac:dyDescent="0.15">
      <c r="A2" s="3" t="s">
        <v>4</v>
      </c>
      <c r="B2" s="3" t="s">
        <v>5</v>
      </c>
      <c r="C2" s="3" t="s">
        <v>0</v>
      </c>
      <c r="D2" s="3" t="s">
        <v>1</v>
      </c>
      <c r="E2" s="3" t="s">
        <v>2</v>
      </c>
      <c r="F2" s="3" t="s">
        <v>55</v>
      </c>
      <c r="G2" s="3" t="s">
        <v>56</v>
      </c>
      <c r="H2" s="5" t="s">
        <v>54</v>
      </c>
      <c r="I2" s="5" t="s">
        <v>57</v>
      </c>
      <c r="J2" s="5" t="s">
        <v>58</v>
      </c>
      <c r="K2" s="4" t="s">
        <v>3</v>
      </c>
    </row>
    <row r="3" spans="1:11" ht="30" customHeight="1" x14ac:dyDescent="0.15">
      <c r="A3" s="11" t="s">
        <v>51</v>
      </c>
      <c r="B3" s="11" t="s">
        <v>23</v>
      </c>
      <c r="C3" s="3">
        <v>1</v>
      </c>
      <c r="D3" s="8" t="s">
        <v>6</v>
      </c>
      <c r="E3" s="8" t="s">
        <v>7</v>
      </c>
      <c r="F3" s="8">
        <v>91</v>
      </c>
      <c r="G3" s="8">
        <v>71</v>
      </c>
      <c r="H3" s="9">
        <f t="shared" ref="H3:H14" si="0">F3*30%+G3*30%</f>
        <v>48.6</v>
      </c>
      <c r="I3" s="9">
        <v>90</v>
      </c>
      <c r="J3" s="9">
        <f t="shared" ref="J3:J8" si="1">F3*30%+G3*30%+I3*40%</f>
        <v>84.6</v>
      </c>
      <c r="K3" s="10" t="s">
        <v>61</v>
      </c>
    </row>
    <row r="4" spans="1:11" ht="30" customHeight="1" x14ac:dyDescent="0.15">
      <c r="A4" s="11"/>
      <c r="B4" s="11"/>
      <c r="C4" s="3">
        <v>2</v>
      </c>
      <c r="D4" s="3" t="s">
        <v>10</v>
      </c>
      <c r="E4" s="3" t="s">
        <v>7</v>
      </c>
      <c r="F4" s="3">
        <v>81</v>
      </c>
      <c r="G4" s="3">
        <v>72</v>
      </c>
      <c r="H4" s="5">
        <f t="shared" si="0"/>
        <v>45.9</v>
      </c>
      <c r="I4" s="5">
        <v>86.4</v>
      </c>
      <c r="J4" s="5">
        <f t="shared" si="1"/>
        <v>80.460000000000008</v>
      </c>
      <c r="K4" s="2"/>
    </row>
    <row r="5" spans="1:11" ht="30" customHeight="1" x14ac:dyDescent="0.15">
      <c r="A5" s="11"/>
      <c r="B5" s="11"/>
      <c r="C5" s="7">
        <v>3</v>
      </c>
      <c r="D5" s="3" t="s">
        <v>13</v>
      </c>
      <c r="E5" s="3" t="s">
        <v>7</v>
      </c>
      <c r="F5" s="3">
        <v>80</v>
      </c>
      <c r="G5" s="3">
        <v>75.5</v>
      </c>
      <c r="H5" s="5">
        <f t="shared" si="0"/>
        <v>46.65</v>
      </c>
      <c r="I5" s="5">
        <v>83.6</v>
      </c>
      <c r="J5" s="5">
        <f t="shared" si="1"/>
        <v>80.09</v>
      </c>
      <c r="K5" s="2"/>
    </row>
    <row r="6" spans="1:11" ht="30" customHeight="1" x14ac:dyDescent="0.15">
      <c r="A6" s="11"/>
      <c r="B6" s="11"/>
      <c r="C6" s="7">
        <v>4</v>
      </c>
      <c r="D6" s="3" t="s">
        <v>11</v>
      </c>
      <c r="E6" s="3" t="s">
        <v>7</v>
      </c>
      <c r="F6" s="3">
        <v>80</v>
      </c>
      <c r="G6" s="3">
        <v>71.5</v>
      </c>
      <c r="H6" s="5">
        <f t="shared" si="0"/>
        <v>45.45</v>
      </c>
      <c r="I6" s="5">
        <v>83</v>
      </c>
      <c r="J6" s="5">
        <f t="shared" si="1"/>
        <v>78.650000000000006</v>
      </c>
      <c r="K6" s="2"/>
    </row>
    <row r="7" spans="1:11" ht="30" customHeight="1" x14ac:dyDescent="0.15">
      <c r="A7" s="11"/>
      <c r="B7" s="11"/>
      <c r="C7" s="7">
        <v>5</v>
      </c>
      <c r="D7" s="3" t="s">
        <v>8</v>
      </c>
      <c r="E7" s="3" t="s">
        <v>9</v>
      </c>
      <c r="F7" s="3">
        <v>81</v>
      </c>
      <c r="G7" s="3">
        <v>68.5</v>
      </c>
      <c r="H7" s="5">
        <f t="shared" si="0"/>
        <v>44.85</v>
      </c>
      <c r="I7" s="5">
        <v>80.599999999999994</v>
      </c>
      <c r="J7" s="5">
        <f t="shared" si="1"/>
        <v>77.09</v>
      </c>
      <c r="K7" s="2"/>
    </row>
    <row r="8" spans="1:11" ht="30" customHeight="1" x14ac:dyDescent="0.15">
      <c r="A8" s="11"/>
      <c r="B8" s="11"/>
      <c r="C8" s="7">
        <v>6</v>
      </c>
      <c r="D8" s="3" t="s">
        <v>18</v>
      </c>
      <c r="E8" s="3" t="s">
        <v>9</v>
      </c>
      <c r="F8" s="3">
        <v>72</v>
      </c>
      <c r="G8" s="3">
        <v>74</v>
      </c>
      <c r="H8" s="5">
        <f t="shared" si="0"/>
        <v>43.8</v>
      </c>
      <c r="I8" s="5">
        <v>80.400000000000006</v>
      </c>
      <c r="J8" s="5">
        <f t="shared" si="1"/>
        <v>75.960000000000008</v>
      </c>
      <c r="K8" s="2"/>
    </row>
    <row r="9" spans="1:11" ht="30" customHeight="1" x14ac:dyDescent="0.15">
      <c r="A9" s="11"/>
      <c r="B9" s="11"/>
      <c r="C9" s="7">
        <v>7</v>
      </c>
      <c r="D9" s="3" t="s">
        <v>14</v>
      </c>
      <c r="E9" s="3" t="s">
        <v>9</v>
      </c>
      <c r="F9" s="3">
        <v>80</v>
      </c>
      <c r="G9" s="3">
        <v>72</v>
      </c>
      <c r="H9" s="5">
        <f t="shared" si="0"/>
        <v>45.599999999999994</v>
      </c>
      <c r="I9" s="5" t="s">
        <v>59</v>
      </c>
      <c r="J9" s="5">
        <f>F9*30%+G9*30%</f>
        <v>45.599999999999994</v>
      </c>
      <c r="K9" s="2"/>
    </row>
    <row r="10" spans="1:11" ht="30" customHeight="1" x14ac:dyDescent="0.15">
      <c r="A10" s="11"/>
      <c r="B10" s="11"/>
      <c r="C10" s="7">
        <v>8</v>
      </c>
      <c r="D10" s="3" t="s">
        <v>15</v>
      </c>
      <c r="E10" s="3" t="s">
        <v>7</v>
      </c>
      <c r="F10" s="3">
        <v>72</v>
      </c>
      <c r="G10" s="3">
        <v>72</v>
      </c>
      <c r="H10" s="5">
        <f t="shared" si="0"/>
        <v>43.199999999999996</v>
      </c>
      <c r="I10" s="5" t="s">
        <v>59</v>
      </c>
      <c r="J10" s="5">
        <f>F10*30%+G10*30%</f>
        <v>43.199999999999996</v>
      </c>
      <c r="K10" s="2"/>
    </row>
    <row r="11" spans="1:11" ht="30" customHeight="1" x14ac:dyDescent="0.15">
      <c r="A11" s="11"/>
      <c r="B11" s="11"/>
      <c r="C11" s="7">
        <v>9</v>
      </c>
      <c r="D11" s="3" t="s">
        <v>12</v>
      </c>
      <c r="E11" s="3" t="s">
        <v>7</v>
      </c>
      <c r="F11" s="3">
        <v>80</v>
      </c>
      <c r="G11" s="3">
        <v>63</v>
      </c>
      <c r="H11" s="5">
        <f t="shared" si="0"/>
        <v>42.9</v>
      </c>
      <c r="I11" s="5" t="s">
        <v>59</v>
      </c>
      <c r="J11" s="5">
        <f>F11*30%+G11*30%</f>
        <v>42.9</v>
      </c>
      <c r="K11" s="2"/>
    </row>
    <row r="12" spans="1:11" ht="30" customHeight="1" x14ac:dyDescent="0.15">
      <c r="A12" s="11"/>
      <c r="B12" s="11"/>
      <c r="C12" s="7">
        <v>10</v>
      </c>
      <c r="D12" s="3" t="s">
        <v>16</v>
      </c>
      <c r="E12" s="3" t="s">
        <v>7</v>
      </c>
      <c r="F12" s="3">
        <v>72</v>
      </c>
      <c r="G12" s="3">
        <v>65</v>
      </c>
      <c r="H12" s="5">
        <f t="shared" si="0"/>
        <v>41.099999999999994</v>
      </c>
      <c r="I12" s="5" t="s">
        <v>59</v>
      </c>
      <c r="J12" s="5">
        <f>F12*30%+G12*30%</f>
        <v>41.099999999999994</v>
      </c>
      <c r="K12" s="2"/>
    </row>
    <row r="13" spans="1:11" ht="30" customHeight="1" x14ac:dyDescent="0.15">
      <c r="A13" s="11"/>
      <c r="B13" s="11"/>
      <c r="C13" s="7">
        <v>11</v>
      </c>
      <c r="D13" s="3" t="s">
        <v>17</v>
      </c>
      <c r="E13" s="3" t="s">
        <v>9</v>
      </c>
      <c r="F13" s="3">
        <v>72</v>
      </c>
      <c r="G13" s="3">
        <v>64.5</v>
      </c>
      <c r="H13" s="5">
        <f t="shared" si="0"/>
        <v>40.949999999999996</v>
      </c>
      <c r="I13" s="5" t="s">
        <v>59</v>
      </c>
      <c r="J13" s="5">
        <f>F13*30%+G13*30%</f>
        <v>40.949999999999996</v>
      </c>
      <c r="K13" s="2"/>
    </row>
    <row r="14" spans="1:11" ht="30" customHeight="1" x14ac:dyDescent="0.15">
      <c r="A14" s="11" t="s">
        <v>51</v>
      </c>
      <c r="B14" s="11" t="s">
        <v>24</v>
      </c>
      <c r="C14" s="3">
        <v>12</v>
      </c>
      <c r="D14" s="8" t="s">
        <v>21</v>
      </c>
      <c r="E14" s="8" t="s">
        <v>9</v>
      </c>
      <c r="F14" s="8">
        <v>81</v>
      </c>
      <c r="G14" s="8">
        <v>76</v>
      </c>
      <c r="H14" s="9">
        <f t="shared" si="0"/>
        <v>47.1</v>
      </c>
      <c r="I14" s="9">
        <v>86.4</v>
      </c>
      <c r="J14" s="9">
        <f>F14*30%+G14*30%+I14*40%</f>
        <v>81.66</v>
      </c>
      <c r="K14" s="10" t="s">
        <v>61</v>
      </c>
    </row>
    <row r="15" spans="1:11" ht="30" customHeight="1" x14ac:dyDescent="0.15">
      <c r="A15" s="11"/>
      <c r="B15" s="11"/>
      <c r="C15" s="3">
        <v>13</v>
      </c>
      <c r="D15" s="3" t="s">
        <v>19</v>
      </c>
      <c r="E15" s="3" t="s">
        <v>7</v>
      </c>
      <c r="F15" s="3">
        <v>88</v>
      </c>
      <c r="G15" s="3">
        <v>74.5</v>
      </c>
      <c r="H15" s="5">
        <f t="shared" ref="H15:H23" si="2">F15*30%+G15*30%</f>
        <v>48.75</v>
      </c>
      <c r="I15" s="5">
        <v>79.2</v>
      </c>
      <c r="J15" s="5">
        <f t="shared" ref="J15:J40" si="3">F15*30%+G15*30%+I15*40%</f>
        <v>80.430000000000007</v>
      </c>
      <c r="K15" s="2"/>
    </row>
    <row r="16" spans="1:11" ht="30" customHeight="1" x14ac:dyDescent="0.15">
      <c r="A16" s="11"/>
      <c r="B16" s="11"/>
      <c r="C16" s="3">
        <v>14</v>
      </c>
      <c r="D16" s="3" t="s">
        <v>20</v>
      </c>
      <c r="E16" s="3" t="s">
        <v>7</v>
      </c>
      <c r="F16" s="3">
        <v>85</v>
      </c>
      <c r="G16" s="3">
        <v>59.5</v>
      </c>
      <c r="H16" s="5">
        <f t="shared" si="2"/>
        <v>43.349999999999994</v>
      </c>
      <c r="I16" s="5">
        <v>79</v>
      </c>
      <c r="J16" s="5">
        <f t="shared" si="3"/>
        <v>74.949999999999989</v>
      </c>
      <c r="K16" s="2"/>
    </row>
    <row r="17" spans="1:11" ht="30" customHeight="1" x14ac:dyDescent="0.15">
      <c r="A17" s="11"/>
      <c r="B17" s="11"/>
      <c r="C17" s="3">
        <v>15</v>
      </c>
      <c r="D17" s="3" t="s">
        <v>22</v>
      </c>
      <c r="E17" s="3" t="s">
        <v>9</v>
      </c>
      <c r="F17" s="3">
        <v>77</v>
      </c>
      <c r="G17" s="3">
        <v>68</v>
      </c>
      <c r="H17" s="5">
        <f>F17*30%+G17*30%</f>
        <v>43.5</v>
      </c>
      <c r="I17" s="5" t="s">
        <v>59</v>
      </c>
      <c r="J17" s="5">
        <f>F17*30%+G17*30%</f>
        <v>43.5</v>
      </c>
      <c r="K17" s="2"/>
    </row>
    <row r="18" spans="1:11" ht="30" customHeight="1" x14ac:dyDescent="0.15">
      <c r="A18" s="11" t="s">
        <v>52</v>
      </c>
      <c r="B18" s="11" t="s">
        <v>28</v>
      </c>
      <c r="C18" s="3">
        <v>16</v>
      </c>
      <c r="D18" s="8" t="s">
        <v>26</v>
      </c>
      <c r="E18" s="8" t="s">
        <v>7</v>
      </c>
      <c r="F18" s="8">
        <v>70</v>
      </c>
      <c r="G18" s="8">
        <v>78</v>
      </c>
      <c r="H18" s="9">
        <f>F18*30%+G18*30%</f>
        <v>44.4</v>
      </c>
      <c r="I18" s="9">
        <v>89.4</v>
      </c>
      <c r="J18" s="9">
        <f>F18*30%+G18*30%+I18*40%</f>
        <v>80.16</v>
      </c>
      <c r="K18" s="10" t="s">
        <v>61</v>
      </c>
    </row>
    <row r="19" spans="1:11" ht="30" customHeight="1" x14ac:dyDescent="0.15">
      <c r="A19" s="11"/>
      <c r="B19" s="11"/>
      <c r="C19" s="3">
        <v>17</v>
      </c>
      <c r="D19" s="3" t="s">
        <v>25</v>
      </c>
      <c r="E19" s="3" t="s">
        <v>7</v>
      </c>
      <c r="F19" s="3">
        <v>89</v>
      </c>
      <c r="G19" s="3">
        <v>66</v>
      </c>
      <c r="H19" s="5">
        <f t="shared" si="2"/>
        <v>46.5</v>
      </c>
      <c r="I19" s="5">
        <v>83.8</v>
      </c>
      <c r="J19" s="5">
        <f t="shared" si="3"/>
        <v>80.02000000000001</v>
      </c>
      <c r="K19" s="2"/>
    </row>
    <row r="20" spans="1:11" ht="30" customHeight="1" x14ac:dyDescent="0.15">
      <c r="A20" s="11"/>
      <c r="B20" s="11"/>
      <c r="C20" s="3">
        <v>18</v>
      </c>
      <c r="D20" s="3" t="s">
        <v>27</v>
      </c>
      <c r="E20" s="3" t="s">
        <v>7</v>
      </c>
      <c r="F20" s="3">
        <v>66</v>
      </c>
      <c r="G20" s="3">
        <v>69</v>
      </c>
      <c r="H20" s="5">
        <f t="shared" si="2"/>
        <v>40.5</v>
      </c>
      <c r="I20" s="5">
        <v>75</v>
      </c>
      <c r="J20" s="5">
        <f t="shared" si="3"/>
        <v>70.5</v>
      </c>
      <c r="K20" s="2"/>
    </row>
    <row r="21" spans="1:11" ht="30" customHeight="1" x14ac:dyDescent="0.15">
      <c r="A21" s="11" t="s">
        <v>52</v>
      </c>
      <c r="B21" s="11" t="s">
        <v>32</v>
      </c>
      <c r="C21" s="3">
        <v>19</v>
      </c>
      <c r="D21" s="8" t="s">
        <v>30</v>
      </c>
      <c r="E21" s="8" t="s">
        <v>9</v>
      </c>
      <c r="F21" s="8">
        <v>72</v>
      </c>
      <c r="G21" s="8">
        <v>80</v>
      </c>
      <c r="H21" s="9">
        <f t="shared" si="2"/>
        <v>45.599999999999994</v>
      </c>
      <c r="I21" s="9">
        <v>87.2</v>
      </c>
      <c r="J21" s="9">
        <f t="shared" si="3"/>
        <v>80.47999999999999</v>
      </c>
      <c r="K21" s="10" t="s">
        <v>61</v>
      </c>
    </row>
    <row r="22" spans="1:11" ht="30" customHeight="1" x14ac:dyDescent="0.15">
      <c r="A22" s="11"/>
      <c r="B22" s="11"/>
      <c r="C22" s="3">
        <v>20</v>
      </c>
      <c r="D22" s="3" t="s">
        <v>29</v>
      </c>
      <c r="E22" s="3" t="s">
        <v>7</v>
      </c>
      <c r="F22" s="3">
        <v>75</v>
      </c>
      <c r="G22" s="3">
        <v>71.5</v>
      </c>
      <c r="H22" s="5">
        <f t="shared" si="2"/>
        <v>43.95</v>
      </c>
      <c r="I22" s="5">
        <v>86.2</v>
      </c>
      <c r="J22" s="5">
        <f t="shared" si="3"/>
        <v>78.430000000000007</v>
      </c>
      <c r="K22" s="2"/>
    </row>
    <row r="23" spans="1:11" ht="30" customHeight="1" x14ac:dyDescent="0.15">
      <c r="A23" s="11"/>
      <c r="B23" s="11"/>
      <c r="C23" s="3">
        <v>21</v>
      </c>
      <c r="D23" s="3" t="s">
        <v>31</v>
      </c>
      <c r="E23" s="3" t="s">
        <v>7</v>
      </c>
      <c r="F23" s="3">
        <v>71</v>
      </c>
      <c r="G23" s="3">
        <v>75</v>
      </c>
      <c r="H23" s="5">
        <f t="shared" si="2"/>
        <v>43.8</v>
      </c>
      <c r="I23" s="5">
        <v>81.8</v>
      </c>
      <c r="J23" s="5">
        <f t="shared" si="3"/>
        <v>76.52</v>
      </c>
      <c r="K23" s="2"/>
    </row>
    <row r="24" spans="1:11" ht="30" customHeight="1" x14ac:dyDescent="0.15">
      <c r="A24" s="11" t="s">
        <v>52</v>
      </c>
      <c r="B24" s="11" t="s">
        <v>23</v>
      </c>
      <c r="C24" s="3">
        <v>22</v>
      </c>
      <c r="D24" s="8" t="s">
        <v>35</v>
      </c>
      <c r="E24" s="8" t="s">
        <v>7</v>
      </c>
      <c r="F24" s="8">
        <v>71</v>
      </c>
      <c r="G24" s="8">
        <v>78</v>
      </c>
      <c r="H24" s="9">
        <f t="shared" ref="H24:H34" si="4">F24*30%+G24*30%</f>
        <v>44.7</v>
      </c>
      <c r="I24" s="9">
        <v>86.2</v>
      </c>
      <c r="J24" s="9">
        <f t="shared" ref="J24:J34" si="5">F24*30%+G24*30%+I24*40%</f>
        <v>79.180000000000007</v>
      </c>
      <c r="K24" s="10" t="s">
        <v>61</v>
      </c>
    </row>
    <row r="25" spans="1:11" ht="30" customHeight="1" x14ac:dyDescent="0.15">
      <c r="A25" s="11"/>
      <c r="B25" s="11"/>
      <c r="C25" s="3">
        <v>23</v>
      </c>
      <c r="D25" s="3" t="s">
        <v>36</v>
      </c>
      <c r="E25" s="3" t="s">
        <v>7</v>
      </c>
      <c r="F25" s="3">
        <v>71</v>
      </c>
      <c r="G25" s="3">
        <v>76.5</v>
      </c>
      <c r="H25" s="5">
        <f t="shared" si="4"/>
        <v>44.25</v>
      </c>
      <c r="I25" s="5">
        <v>81.400000000000006</v>
      </c>
      <c r="J25" s="5">
        <f t="shared" si="5"/>
        <v>76.81</v>
      </c>
      <c r="K25" s="2"/>
    </row>
    <row r="26" spans="1:11" ht="30" customHeight="1" x14ac:dyDescent="0.15">
      <c r="A26" s="11"/>
      <c r="B26" s="11"/>
      <c r="C26" s="3">
        <v>24</v>
      </c>
      <c r="D26" s="3" t="s">
        <v>33</v>
      </c>
      <c r="E26" s="3" t="s">
        <v>7</v>
      </c>
      <c r="F26" s="3">
        <v>81</v>
      </c>
      <c r="G26" s="3">
        <v>66.5</v>
      </c>
      <c r="H26" s="5">
        <f t="shared" si="4"/>
        <v>44.25</v>
      </c>
      <c r="I26" s="5">
        <v>79.599999999999994</v>
      </c>
      <c r="J26" s="5">
        <f t="shared" si="5"/>
        <v>76.09</v>
      </c>
      <c r="K26" s="2"/>
    </row>
    <row r="27" spans="1:11" ht="30" customHeight="1" x14ac:dyDescent="0.15">
      <c r="A27" s="11"/>
      <c r="B27" s="11"/>
      <c r="C27" s="3">
        <v>25</v>
      </c>
      <c r="D27" s="3" t="s">
        <v>34</v>
      </c>
      <c r="E27" s="3" t="s">
        <v>7</v>
      </c>
      <c r="F27" s="3">
        <v>71</v>
      </c>
      <c r="G27" s="3">
        <v>77</v>
      </c>
      <c r="H27" s="5">
        <f t="shared" si="4"/>
        <v>44.4</v>
      </c>
      <c r="I27" s="5">
        <v>78.2</v>
      </c>
      <c r="J27" s="5">
        <f t="shared" si="5"/>
        <v>75.680000000000007</v>
      </c>
      <c r="K27" s="2"/>
    </row>
    <row r="28" spans="1:11" ht="30" customHeight="1" x14ac:dyDescent="0.15">
      <c r="A28" s="11" t="s">
        <v>52</v>
      </c>
      <c r="B28" s="11" t="s">
        <v>46</v>
      </c>
      <c r="C28" s="3">
        <v>26</v>
      </c>
      <c r="D28" s="8" t="s">
        <v>37</v>
      </c>
      <c r="E28" s="8" t="s">
        <v>7</v>
      </c>
      <c r="F28" s="8">
        <v>85</v>
      </c>
      <c r="G28" s="8">
        <v>69.5</v>
      </c>
      <c r="H28" s="9">
        <f t="shared" si="4"/>
        <v>46.349999999999994</v>
      </c>
      <c r="I28" s="9">
        <v>80</v>
      </c>
      <c r="J28" s="9">
        <f t="shared" si="5"/>
        <v>78.349999999999994</v>
      </c>
      <c r="K28" s="10" t="s">
        <v>61</v>
      </c>
    </row>
    <row r="29" spans="1:11" ht="30" customHeight="1" x14ac:dyDescent="0.15">
      <c r="A29" s="11"/>
      <c r="B29" s="11"/>
      <c r="C29" s="3">
        <v>27</v>
      </c>
      <c r="D29" s="8" t="s">
        <v>39</v>
      </c>
      <c r="E29" s="8" t="s">
        <v>7</v>
      </c>
      <c r="F29" s="8">
        <v>77</v>
      </c>
      <c r="G29" s="8">
        <v>71</v>
      </c>
      <c r="H29" s="9">
        <f t="shared" si="4"/>
        <v>44.4</v>
      </c>
      <c r="I29" s="9">
        <v>81.2</v>
      </c>
      <c r="J29" s="9">
        <f t="shared" si="5"/>
        <v>76.88</v>
      </c>
      <c r="K29" s="10" t="s">
        <v>61</v>
      </c>
    </row>
    <row r="30" spans="1:11" ht="30" customHeight="1" x14ac:dyDescent="0.15">
      <c r="A30" s="11"/>
      <c r="B30" s="11"/>
      <c r="C30" s="3">
        <v>28</v>
      </c>
      <c r="D30" s="8" t="s">
        <v>41</v>
      </c>
      <c r="E30" s="8" t="s">
        <v>9</v>
      </c>
      <c r="F30" s="8">
        <v>71</v>
      </c>
      <c r="G30" s="8">
        <v>71</v>
      </c>
      <c r="H30" s="9">
        <f t="shared" si="4"/>
        <v>42.6</v>
      </c>
      <c r="I30" s="9">
        <v>82.4</v>
      </c>
      <c r="J30" s="9">
        <f t="shared" si="5"/>
        <v>75.56</v>
      </c>
      <c r="K30" s="10" t="s">
        <v>61</v>
      </c>
    </row>
    <row r="31" spans="1:11" ht="30" customHeight="1" x14ac:dyDescent="0.15">
      <c r="A31" s="11"/>
      <c r="B31" s="11"/>
      <c r="C31" s="3">
        <v>29</v>
      </c>
      <c r="D31" s="3" t="s">
        <v>40</v>
      </c>
      <c r="E31" s="3" t="s">
        <v>7</v>
      </c>
      <c r="F31" s="3">
        <v>75</v>
      </c>
      <c r="G31" s="3">
        <v>68.5</v>
      </c>
      <c r="H31" s="5">
        <f t="shared" si="4"/>
        <v>43.05</v>
      </c>
      <c r="I31" s="5">
        <v>78.599999999999994</v>
      </c>
      <c r="J31" s="5">
        <f t="shared" si="5"/>
        <v>74.489999999999995</v>
      </c>
      <c r="K31" s="2"/>
    </row>
    <row r="32" spans="1:11" ht="30" customHeight="1" x14ac:dyDescent="0.15">
      <c r="A32" s="11"/>
      <c r="B32" s="11"/>
      <c r="C32" s="3">
        <v>30</v>
      </c>
      <c r="D32" s="3" t="s">
        <v>42</v>
      </c>
      <c r="E32" s="3" t="s">
        <v>7</v>
      </c>
      <c r="F32" s="3">
        <v>71</v>
      </c>
      <c r="G32" s="3">
        <v>68</v>
      </c>
      <c r="H32" s="5">
        <f t="shared" si="4"/>
        <v>41.7</v>
      </c>
      <c r="I32" s="5">
        <v>78.400000000000006</v>
      </c>
      <c r="J32" s="5">
        <f t="shared" si="5"/>
        <v>73.06</v>
      </c>
      <c r="K32" s="2"/>
    </row>
    <row r="33" spans="1:11" ht="30" customHeight="1" x14ac:dyDescent="0.15">
      <c r="A33" s="11"/>
      <c r="B33" s="11"/>
      <c r="C33" s="3">
        <v>31</v>
      </c>
      <c r="D33" s="3" t="s">
        <v>45</v>
      </c>
      <c r="E33" s="3" t="s">
        <v>9</v>
      </c>
      <c r="F33" s="3">
        <v>62</v>
      </c>
      <c r="G33" s="3">
        <v>72</v>
      </c>
      <c r="H33" s="5">
        <f t="shared" si="4"/>
        <v>40.199999999999996</v>
      </c>
      <c r="I33" s="5">
        <v>75.599999999999994</v>
      </c>
      <c r="J33" s="5">
        <f t="shared" si="5"/>
        <v>70.44</v>
      </c>
      <c r="K33" s="2"/>
    </row>
    <row r="34" spans="1:11" ht="30" customHeight="1" x14ac:dyDescent="0.15">
      <c r="A34" s="11"/>
      <c r="B34" s="11"/>
      <c r="C34" s="3">
        <v>32</v>
      </c>
      <c r="D34" s="3" t="s">
        <v>43</v>
      </c>
      <c r="E34" s="3" t="s">
        <v>9</v>
      </c>
      <c r="F34" s="3">
        <v>67</v>
      </c>
      <c r="G34" s="3">
        <v>69</v>
      </c>
      <c r="H34" s="5">
        <f t="shared" si="4"/>
        <v>40.799999999999997</v>
      </c>
      <c r="I34" s="5">
        <v>64.599999999999994</v>
      </c>
      <c r="J34" s="5">
        <f t="shared" si="5"/>
        <v>66.64</v>
      </c>
      <c r="K34" s="2"/>
    </row>
    <row r="35" spans="1:11" ht="30" customHeight="1" x14ac:dyDescent="0.15">
      <c r="A35" s="11"/>
      <c r="B35" s="11"/>
      <c r="C35" s="3">
        <v>33</v>
      </c>
      <c r="D35" s="3" t="s">
        <v>38</v>
      </c>
      <c r="E35" s="3" t="s">
        <v>9</v>
      </c>
      <c r="F35" s="3">
        <v>81</v>
      </c>
      <c r="G35" s="3">
        <v>77</v>
      </c>
      <c r="H35" s="5">
        <f>F35*30%+G35*30%</f>
        <v>47.4</v>
      </c>
      <c r="I35" s="5" t="s">
        <v>59</v>
      </c>
      <c r="J35" s="5">
        <f>F35*30%+G35*30%</f>
        <v>47.4</v>
      </c>
      <c r="K35" s="2"/>
    </row>
    <row r="36" spans="1:11" ht="30" customHeight="1" x14ac:dyDescent="0.15">
      <c r="A36" s="11"/>
      <c r="B36" s="11"/>
      <c r="C36" s="3">
        <v>34</v>
      </c>
      <c r="D36" s="3" t="s">
        <v>44</v>
      </c>
      <c r="E36" s="3" t="s">
        <v>7</v>
      </c>
      <c r="F36" s="3">
        <v>66</v>
      </c>
      <c r="G36" s="3">
        <v>53.5</v>
      </c>
      <c r="H36" s="5">
        <f t="shared" ref="H36" si="6">F36*30%+G36*30%</f>
        <v>35.85</v>
      </c>
      <c r="I36" s="5" t="s">
        <v>59</v>
      </c>
      <c r="J36" s="5">
        <f>F36*30%+G36*30%</f>
        <v>35.85</v>
      </c>
      <c r="K36" s="2"/>
    </row>
    <row r="37" spans="1:11" ht="30" customHeight="1" x14ac:dyDescent="0.15">
      <c r="A37" s="11" t="s">
        <v>53</v>
      </c>
      <c r="B37" s="11" t="s">
        <v>46</v>
      </c>
      <c r="C37" s="3">
        <v>35</v>
      </c>
      <c r="D37" s="8" t="s">
        <v>47</v>
      </c>
      <c r="E37" s="8" t="s">
        <v>7</v>
      </c>
      <c r="F37" s="8">
        <v>80</v>
      </c>
      <c r="G37" s="8">
        <v>74</v>
      </c>
      <c r="H37" s="9">
        <f t="shared" ref="H37:H40" si="7">F37*30%+G37*30%</f>
        <v>46.2</v>
      </c>
      <c r="I37" s="9">
        <v>78.400000000000006</v>
      </c>
      <c r="J37" s="9">
        <f t="shared" si="3"/>
        <v>77.56</v>
      </c>
      <c r="K37" s="10" t="s">
        <v>61</v>
      </c>
    </row>
    <row r="38" spans="1:11" ht="30" customHeight="1" x14ac:dyDescent="0.15">
      <c r="A38" s="11"/>
      <c r="B38" s="11"/>
      <c r="C38" s="3">
        <v>36</v>
      </c>
      <c r="D38" s="8" t="s">
        <v>48</v>
      </c>
      <c r="E38" s="8" t="s">
        <v>9</v>
      </c>
      <c r="F38" s="8">
        <v>71</v>
      </c>
      <c r="G38" s="8">
        <v>58.5</v>
      </c>
      <c r="H38" s="9">
        <f t="shared" si="7"/>
        <v>38.85</v>
      </c>
      <c r="I38" s="9">
        <v>84.6</v>
      </c>
      <c r="J38" s="9">
        <f t="shared" si="3"/>
        <v>72.69</v>
      </c>
      <c r="K38" s="10" t="s">
        <v>61</v>
      </c>
    </row>
    <row r="39" spans="1:11" ht="30" customHeight="1" x14ac:dyDescent="0.15">
      <c r="A39" s="11"/>
      <c r="B39" s="11"/>
      <c r="C39" s="3">
        <v>37</v>
      </c>
      <c r="D39" s="3" t="s">
        <v>49</v>
      </c>
      <c r="E39" s="3" t="s">
        <v>9</v>
      </c>
      <c r="F39" s="3">
        <v>62</v>
      </c>
      <c r="G39" s="3">
        <v>67.5</v>
      </c>
      <c r="H39" s="5">
        <f t="shared" si="7"/>
        <v>38.849999999999994</v>
      </c>
      <c r="I39" s="5">
        <v>81.8</v>
      </c>
      <c r="J39" s="5">
        <f t="shared" si="3"/>
        <v>71.569999999999993</v>
      </c>
      <c r="K39" s="2"/>
    </row>
    <row r="40" spans="1:11" ht="30" customHeight="1" x14ac:dyDescent="0.15">
      <c r="A40" s="11"/>
      <c r="B40" s="11"/>
      <c r="C40" s="3">
        <v>38</v>
      </c>
      <c r="D40" s="3" t="s">
        <v>50</v>
      </c>
      <c r="E40" s="3" t="s">
        <v>9</v>
      </c>
      <c r="F40" s="3">
        <v>58</v>
      </c>
      <c r="G40" s="3">
        <v>66.5</v>
      </c>
      <c r="H40" s="5">
        <f t="shared" si="7"/>
        <v>37.349999999999994</v>
      </c>
      <c r="I40" s="5">
        <v>82.2</v>
      </c>
      <c r="J40" s="5">
        <f t="shared" si="3"/>
        <v>70.22999999999999</v>
      </c>
      <c r="K40" s="2"/>
    </row>
  </sheetData>
  <sortState ref="D3:J13">
    <sortCondition descending="1" ref="J3:J13"/>
  </sortState>
  <mergeCells count="15">
    <mergeCell ref="B24:B27"/>
    <mergeCell ref="A24:A27"/>
    <mergeCell ref="A28:A36"/>
    <mergeCell ref="B28:B36"/>
    <mergeCell ref="A37:A40"/>
    <mergeCell ref="B37:B40"/>
    <mergeCell ref="B21:B23"/>
    <mergeCell ref="A21:A23"/>
    <mergeCell ref="A1:K1"/>
    <mergeCell ref="B3:B13"/>
    <mergeCell ref="B14:B17"/>
    <mergeCell ref="B18:B20"/>
    <mergeCell ref="A18:A20"/>
    <mergeCell ref="A14:A17"/>
    <mergeCell ref="A3:A13"/>
  </mergeCells>
  <phoneticPr fontId="1" type="noConversion"/>
  <printOptions horizontalCentered="1"/>
  <pageMargins left="0.51181102362204722" right="0.51181102362204722" top="0.55118110236220474" bottom="0.35433070866141736" header="0.31496062992125984" footer="0.31496062992125984"/>
  <pageSetup paperSize="9" scale="90" orientation="portrait" r:id="rId1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富投发（面试）</vt:lpstr>
      <vt:lpstr>'富投发（面试）'!Print_Titles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匿名用户</cp:lastModifiedBy>
  <cp:lastPrinted>2022-03-05T05:35:47Z</cp:lastPrinted>
  <dcterms:created xsi:type="dcterms:W3CDTF">2020-11-21T05:44:50Z</dcterms:created>
  <dcterms:modified xsi:type="dcterms:W3CDTF">2022-03-05T05:35:59Z</dcterms:modified>
</cp:coreProperties>
</file>