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2" r:id="rId1"/>
  </sheets>
  <definedNames>
    <definedName name="_xlnm._FilterDatabase" localSheetId="0" hidden="1">sheet1!$K:$K</definedName>
  </definedNames>
  <calcPr calcId="144525" concurrentCalc="0"/>
</workbook>
</file>

<file path=xl/sharedStrings.xml><?xml version="1.0" encoding="utf-8"?>
<sst xmlns="http://schemas.openxmlformats.org/spreadsheetml/2006/main" count="495" uniqueCount="289">
  <si>
    <t>附件1：</t>
  </si>
  <si>
    <t>笔试面试综合成绩及入围体检人员名单</t>
  </si>
  <si>
    <t>序号</t>
  </si>
  <si>
    <t>报考单位</t>
  </si>
  <si>
    <t>报考岗位</t>
  </si>
  <si>
    <t>招聘人数</t>
  </si>
  <si>
    <t>姓名</t>
  </si>
  <si>
    <t>准考证号</t>
  </si>
  <si>
    <t>笔试成绩（40%）</t>
  </si>
  <si>
    <t>面试成绩（60%）</t>
  </si>
  <si>
    <t>综合成绩</t>
  </si>
  <si>
    <t>名次</t>
  </si>
  <si>
    <t>备注</t>
  </si>
  <si>
    <t>柯城区委组织部</t>
  </si>
  <si>
    <t>工作人员</t>
  </si>
  <si>
    <t>吴倩</t>
  </si>
  <si>
    <t>008010101606</t>
  </si>
  <si>
    <t>1</t>
  </si>
  <si>
    <t>入围体检</t>
  </si>
  <si>
    <t>程芷晴</t>
  </si>
  <si>
    <t>008010100527</t>
  </si>
  <si>
    <t>2</t>
  </si>
  <si>
    <t>王菲</t>
  </si>
  <si>
    <t>008010101628</t>
  </si>
  <si>
    <t>3</t>
  </si>
  <si>
    <t>柯城区信访局</t>
  </si>
  <si>
    <t>办公室后勤辅助</t>
  </si>
  <si>
    <t>徐晶倩</t>
  </si>
  <si>
    <t>008010100324</t>
  </si>
  <si>
    <t>余逸琪</t>
  </si>
  <si>
    <t>008010101817</t>
  </si>
  <si>
    <t>周方良</t>
  </si>
  <si>
    <t>008010100216</t>
  </si>
  <si>
    <t>柯城区农业农村局</t>
  </si>
  <si>
    <t>综合业务</t>
  </si>
  <si>
    <t>姜萱</t>
  </si>
  <si>
    <t>008010101116</t>
  </si>
  <si>
    <t>刘云婷</t>
  </si>
  <si>
    <t>008010102106</t>
  </si>
  <si>
    <t>田纯子</t>
  </si>
  <si>
    <t>008010100612</t>
  </si>
  <si>
    <t>柯城区市场监督管理局</t>
  </si>
  <si>
    <t>李佳琪</t>
  </si>
  <si>
    <t>008010101423</t>
  </si>
  <si>
    <t>胡亚楠</t>
  </si>
  <si>
    <t>008010101910</t>
  </si>
  <si>
    <t>缺考</t>
  </si>
  <si>
    <t>执法辅助</t>
  </si>
  <si>
    <t>付晓虹</t>
  </si>
  <si>
    <t>008010100820</t>
  </si>
  <si>
    <t>徐郎辰</t>
  </si>
  <si>
    <t>008010101326</t>
  </si>
  <si>
    <t>江婷婷</t>
  </si>
  <si>
    <t>008010100411</t>
  </si>
  <si>
    <t>王佳颖</t>
  </si>
  <si>
    <t>008010101526</t>
  </si>
  <si>
    <t>4</t>
  </si>
  <si>
    <t>方舒悦</t>
  </si>
  <si>
    <t>008010100415</t>
  </si>
  <si>
    <t>5</t>
  </si>
  <si>
    <t>毛进超</t>
  </si>
  <si>
    <t>008010100626</t>
  </si>
  <si>
    <t>6</t>
  </si>
  <si>
    <t>李玥</t>
  </si>
  <si>
    <t>008010100818</t>
  </si>
  <si>
    <t>7</t>
  </si>
  <si>
    <t>赖美婷</t>
  </si>
  <si>
    <t>008010101303</t>
  </si>
  <si>
    <t>8</t>
  </si>
  <si>
    <t>舒雅婷</t>
  </si>
  <si>
    <t>008010101520</t>
  </si>
  <si>
    <t>9</t>
  </si>
  <si>
    <t>徐婕</t>
  </si>
  <si>
    <t>008010101513</t>
  </si>
  <si>
    <t>10</t>
  </si>
  <si>
    <t>张珍莹</t>
  </si>
  <si>
    <t>008010101824</t>
  </si>
  <si>
    <t>11</t>
  </si>
  <si>
    <t>张瑜</t>
  </si>
  <si>
    <t>008010101904</t>
  </si>
  <si>
    <t>12</t>
  </si>
  <si>
    <t>方彩颖</t>
  </si>
  <si>
    <t>008010100803</t>
  </si>
  <si>
    <t>13</t>
  </si>
  <si>
    <t>杨睿祺</t>
  </si>
  <si>
    <t>008010100627</t>
  </si>
  <si>
    <t>放弃</t>
  </si>
  <si>
    <t>14</t>
  </si>
  <si>
    <t>柯城区科学技术局</t>
  </si>
  <si>
    <t>王思珊</t>
  </si>
  <si>
    <t>008010100410</t>
  </si>
  <si>
    <t>徐慧玲</t>
  </si>
  <si>
    <t>008010101723</t>
  </si>
  <si>
    <t>魏真真</t>
  </si>
  <si>
    <t>008010100129</t>
  </si>
  <si>
    <t>柯城区医疗保障局</t>
  </si>
  <si>
    <t>医保业务经办</t>
  </si>
  <si>
    <t>陈雨舟</t>
  </si>
  <si>
    <t>008010101517</t>
  </si>
  <si>
    <t>刘航</t>
  </si>
  <si>
    <t>008010100929</t>
  </si>
  <si>
    <t>王燕</t>
  </si>
  <si>
    <t>008010100328</t>
  </si>
  <si>
    <t>柯城区档案馆</t>
  </si>
  <si>
    <t>陈晨</t>
  </si>
  <si>
    <t>008010101213</t>
  </si>
  <si>
    <t>宫兆斌</t>
  </si>
  <si>
    <t>008010101527</t>
  </si>
  <si>
    <t>胡丽红</t>
  </si>
  <si>
    <t>008010101321</t>
  </si>
  <si>
    <t>柯城区爱国卫生发展中心</t>
  </si>
  <si>
    <t>陈超男</t>
  </si>
  <si>
    <t>008010100420</t>
  </si>
  <si>
    <t>余晨璐易</t>
  </si>
  <si>
    <t>008010102022</t>
  </si>
  <si>
    <t>余梦涛</t>
  </si>
  <si>
    <t>008010100106</t>
  </si>
  <si>
    <t>柯城区机关事务保障中心</t>
  </si>
  <si>
    <t>王晓丽</t>
  </si>
  <si>
    <t>008010100908</t>
  </si>
  <si>
    <t>郑琳琳</t>
  </si>
  <si>
    <t>008010102110</t>
  </si>
  <si>
    <t>朱弘</t>
  </si>
  <si>
    <t>008010102014</t>
  </si>
  <si>
    <t>柯城区国有资产管理服务中心</t>
  </si>
  <si>
    <t>林王浩</t>
  </si>
  <si>
    <t>008010101329</t>
  </si>
  <si>
    <t>孙玲琳</t>
  </si>
  <si>
    <t>008010101021</t>
  </si>
  <si>
    <t>应晓欢</t>
  </si>
  <si>
    <t>008010101830</t>
  </si>
  <si>
    <t>柯城区征迁事务中心</t>
  </si>
  <si>
    <t>胡瑶</t>
  </si>
  <si>
    <t>008010102006</t>
  </si>
  <si>
    <t>郑婕</t>
  </si>
  <si>
    <t>008010101230</t>
  </si>
  <si>
    <t>林子文</t>
  </si>
  <si>
    <t>008010100528</t>
  </si>
  <si>
    <t>陈淑敏</t>
  </si>
  <si>
    <t>008010101620</t>
  </si>
  <si>
    <t>张凯玉</t>
  </si>
  <si>
    <t>008010101307</t>
  </si>
  <si>
    <t>何启航</t>
  </si>
  <si>
    <t>008010100219</t>
  </si>
  <si>
    <t>柯城区航埠镇人民政府</t>
  </si>
  <si>
    <t>郑玭玭</t>
  </si>
  <si>
    <t>008010101605</t>
  </si>
  <si>
    <t>万灵</t>
  </si>
  <si>
    <t>008010101828</t>
  </si>
  <si>
    <t>工程管理辅助</t>
  </si>
  <si>
    <t>曾若思</t>
  </si>
  <si>
    <t>008010101430</t>
  </si>
  <si>
    <t>方张帆</t>
  </si>
  <si>
    <t>008010101324</t>
  </si>
  <si>
    <t>缪俊杰</t>
  </si>
  <si>
    <t>008010100923</t>
  </si>
  <si>
    <t>陈升梅</t>
  </si>
  <si>
    <t>008010100807</t>
  </si>
  <si>
    <t>樊艳翎</t>
  </si>
  <si>
    <t>008010100903</t>
  </si>
  <si>
    <t>徐吕梦</t>
  </si>
  <si>
    <t>008010101821</t>
  </si>
  <si>
    <t>毛小灵</t>
  </si>
  <si>
    <t>008010101112</t>
  </si>
  <si>
    <t>王佳婧</t>
  </si>
  <si>
    <t>008010101427</t>
  </si>
  <si>
    <t>柯城区荷花街道办事处</t>
  </si>
  <si>
    <t>项目管理辅助</t>
  </si>
  <si>
    <t>赵东杰</t>
  </si>
  <si>
    <t>008010100709</t>
  </si>
  <si>
    <t>孔君艳</t>
  </si>
  <si>
    <t>008010101503</t>
  </si>
  <si>
    <t>吴严超</t>
  </si>
  <si>
    <t>008010100514</t>
  </si>
  <si>
    <t>柯城区双港街道办事处</t>
  </si>
  <si>
    <t>江一帆</t>
  </si>
  <si>
    <t>008010100624</t>
  </si>
  <si>
    <t>祝小璐</t>
  </si>
  <si>
    <t>008010101310</t>
  </si>
  <si>
    <t>徐泽灵</t>
  </si>
  <si>
    <t>008010101426</t>
  </si>
  <si>
    <t>柯城区府山街道办事处</t>
  </si>
  <si>
    <t>吴慧莹</t>
  </si>
  <si>
    <t>008010101216</t>
  </si>
  <si>
    <t>姜巧玲</t>
  </si>
  <si>
    <t>008010101003</t>
  </si>
  <si>
    <t>柴文静</t>
  </si>
  <si>
    <t>008010100601</t>
  </si>
  <si>
    <t>柯城区衢化街道办事处</t>
  </si>
  <si>
    <t>吴哲瑾</t>
  </si>
  <si>
    <t>008010100110</t>
  </si>
  <si>
    <t>陈雯忆</t>
  </si>
  <si>
    <t>008010100202</t>
  </si>
  <si>
    <t>陈丹莉</t>
  </si>
  <si>
    <t>008010101305</t>
  </si>
  <si>
    <t>郑犇</t>
  </si>
  <si>
    <t>008010100711</t>
  </si>
  <si>
    <t>邹雨航</t>
  </si>
  <si>
    <t>008010101315</t>
  </si>
  <si>
    <t>程杰</t>
  </si>
  <si>
    <t>008010100616</t>
  </si>
  <si>
    <t>曾梦琪</t>
  </si>
  <si>
    <t>008010100318</t>
  </si>
  <si>
    <t>柯城区新新街道办事处</t>
  </si>
  <si>
    <t>徐康洛</t>
  </si>
  <si>
    <t>008010101601</t>
  </si>
  <si>
    <t>郑欢</t>
  </si>
  <si>
    <t>008010102102</t>
  </si>
  <si>
    <t>周集绮</t>
  </si>
  <si>
    <t>008010102016</t>
  </si>
  <si>
    <t>汪帅</t>
  </si>
  <si>
    <t>008010100715</t>
  </si>
  <si>
    <t>经济管理辅助</t>
  </si>
  <si>
    <t>王梦佳</t>
  </si>
  <si>
    <t>008010102013</t>
  </si>
  <si>
    <t>郑美凤</t>
  </si>
  <si>
    <t>008010100311</t>
  </si>
  <si>
    <t>池世龙</t>
  </si>
  <si>
    <t>008010100504</t>
  </si>
  <si>
    <t>余旺程</t>
  </si>
  <si>
    <t>008010100824</t>
  </si>
  <si>
    <t>龚红</t>
  </si>
  <si>
    <t>008010101916</t>
  </si>
  <si>
    <t>吴文兴</t>
  </si>
  <si>
    <t>008010100913</t>
  </si>
  <si>
    <t>王超</t>
  </si>
  <si>
    <t>008010101113</t>
  </si>
  <si>
    <t>许德圣</t>
  </si>
  <si>
    <t>008010100718</t>
  </si>
  <si>
    <t>徐春春</t>
  </si>
  <si>
    <t>008010101130</t>
  </si>
  <si>
    <t>周亮亮</t>
  </si>
  <si>
    <t>008010100829</t>
  </si>
  <si>
    <t>陈渭仙</t>
  </si>
  <si>
    <t>008010101127</t>
  </si>
  <si>
    <t>吴仕承</t>
  </si>
  <si>
    <t>008010101106</t>
  </si>
  <si>
    <t>柯城区黄家街道办事处</t>
  </si>
  <si>
    <t>工作人员1</t>
  </si>
  <si>
    <t>吴学峰</t>
  </si>
  <si>
    <t>008010101918</t>
  </si>
  <si>
    <t>周丹蔚</t>
  </si>
  <si>
    <t>008010101615</t>
  </si>
  <si>
    <t>周浩</t>
  </si>
  <si>
    <t>008010101203</t>
  </si>
  <si>
    <t>工作人员2</t>
  </si>
  <si>
    <t>周水芳</t>
  </si>
  <si>
    <t>008010100122</t>
  </si>
  <si>
    <t>李亚男</t>
  </si>
  <si>
    <t>008010100508</t>
  </si>
  <si>
    <t>严梦萍</t>
  </si>
  <si>
    <t>008010100526</t>
  </si>
  <si>
    <t>柯城区七里乡人民政府</t>
  </si>
  <si>
    <t>孙雨昕</t>
  </si>
  <si>
    <t>008010101623</t>
  </si>
  <si>
    <t>朱萍</t>
  </si>
  <si>
    <t>008010101129</t>
  </si>
  <si>
    <t>周菲</t>
  </si>
  <si>
    <t>008010101926</t>
  </si>
  <si>
    <t>柯城区万田乡人民政府</t>
  </si>
  <si>
    <t>邵怡婉</t>
  </si>
  <si>
    <t>008010101711</t>
  </si>
  <si>
    <t>郑桔红</t>
  </si>
  <si>
    <t>008010100606</t>
  </si>
  <si>
    <t>王严梅</t>
  </si>
  <si>
    <t>008010101217</t>
  </si>
  <si>
    <t>柯城区华墅乡人民政府</t>
  </si>
  <si>
    <t>舒晓晓</t>
  </si>
  <si>
    <t>008010100628</t>
  </si>
  <si>
    <t>戴竹青</t>
  </si>
  <si>
    <t>008010101807</t>
  </si>
  <si>
    <t>柯城区九华乡人民政府</t>
  </si>
  <si>
    <t>徐佳琦</t>
  </si>
  <si>
    <t>008010101111</t>
  </si>
  <si>
    <t>孙甜甜</t>
  </si>
  <si>
    <t>008010101022</t>
  </si>
  <si>
    <t>徐一斌</t>
  </si>
  <si>
    <t>008010100228</t>
  </si>
  <si>
    <t>魏佳明</t>
  </si>
  <si>
    <t>008010101505</t>
  </si>
  <si>
    <t>孔浩</t>
  </si>
  <si>
    <t>008010101515</t>
  </si>
  <si>
    <t>程涵笑</t>
  </si>
  <si>
    <t>008010100107</t>
  </si>
  <si>
    <t>柯城区姜家山乡人民政府</t>
  </si>
  <si>
    <t>赖春兰</t>
  </si>
  <si>
    <t>008010101827</t>
  </si>
  <si>
    <t>陈巧英</t>
  </si>
  <si>
    <t>008010101126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</si>
</sst>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  <numFmt numFmtId="43" formatCode="_ * #,##0.00_ ;_ * \-#,##0.00_ ;_ * &quot;-&quot;??_ ;_ @_ "/>
    <numFmt numFmtId="177" formatCode="0.00_ "/>
    <numFmt numFmtId="178" formatCode="0_);[Red]\(0\)"/>
    <numFmt numFmtId="179" formatCode="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name val="Arial"/>
      <charset val="134"/>
    </font>
    <font>
      <sz val="11"/>
      <color rgb="FF000000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21" fillId="15" borderId="2" applyNumberFormat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</cellStyleXfs>
  <cellXfs count="29">
    <xf numFmtId="0" fontId="0" fillId="0" borderId="0" xfId="0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179" fontId="1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7"/>
  <sheetViews>
    <sheetView tabSelected="1" workbookViewId="0">
      <selection activeCell="P9" sqref="P9"/>
    </sheetView>
  </sheetViews>
  <sheetFormatPr defaultColWidth="9" defaultRowHeight="13.5"/>
  <cols>
    <col min="1" max="1" width="5.75" style="2" customWidth="1"/>
    <col min="2" max="2" width="26.25" style="3" customWidth="1"/>
    <col min="3" max="3" width="15.375" style="3" customWidth="1"/>
    <col min="4" max="4" width="9.875" style="3" customWidth="1"/>
    <col min="5" max="5" width="10.75" style="2" customWidth="1"/>
    <col min="6" max="6" width="13.875" style="2" customWidth="1"/>
    <col min="7" max="9" width="9.5" style="4" customWidth="1"/>
    <col min="10" max="10" width="8" style="2" customWidth="1"/>
    <col min="11" max="11" width="12.5" style="2" customWidth="1"/>
    <col min="12" max="16384" width="9" style="5"/>
  </cols>
  <sheetData>
    <row r="1" ht="21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30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1" ht="34.9" customHeight="1" spans="1:11">
      <c r="A3" s="8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11" t="s">
        <v>8</v>
      </c>
      <c r="H3" s="11" t="s">
        <v>9</v>
      </c>
      <c r="I3" s="26" t="s">
        <v>10</v>
      </c>
      <c r="J3" s="8" t="s">
        <v>11</v>
      </c>
      <c r="K3" s="8" t="s">
        <v>12</v>
      </c>
    </row>
    <row r="4" s="1" customFormat="1" ht="21.95" customHeight="1" spans="1:11">
      <c r="A4" s="12">
        <v>1</v>
      </c>
      <c r="B4" s="13" t="s">
        <v>13</v>
      </c>
      <c r="C4" s="13" t="s">
        <v>14</v>
      </c>
      <c r="D4" s="14">
        <v>1</v>
      </c>
      <c r="E4" s="15" t="s">
        <v>15</v>
      </c>
      <c r="F4" s="16" t="s">
        <v>16</v>
      </c>
      <c r="G4" s="17">
        <v>82.3</v>
      </c>
      <c r="H4" s="18">
        <v>77.28</v>
      </c>
      <c r="I4" s="18">
        <f t="shared" ref="I4:I13" si="0">G4*0.4+H4*0.6</f>
        <v>79.288</v>
      </c>
      <c r="J4" s="16" t="s">
        <v>17</v>
      </c>
      <c r="K4" s="16" t="s">
        <v>18</v>
      </c>
    </row>
    <row r="5" s="1" customFormat="1" ht="21.95" customHeight="1" spans="1:11">
      <c r="A5" s="12">
        <v>2</v>
      </c>
      <c r="B5" s="13"/>
      <c r="C5" s="13"/>
      <c r="D5" s="19"/>
      <c r="E5" s="15" t="s">
        <v>19</v>
      </c>
      <c r="F5" s="16" t="s">
        <v>20</v>
      </c>
      <c r="G5" s="17">
        <v>81.6</v>
      </c>
      <c r="H5" s="18">
        <v>75.68</v>
      </c>
      <c r="I5" s="18">
        <f t="shared" si="0"/>
        <v>78.048</v>
      </c>
      <c r="J5" s="16" t="s">
        <v>21</v>
      </c>
      <c r="K5" s="16" t="s">
        <v>18</v>
      </c>
    </row>
    <row r="6" s="1" customFormat="1" ht="21.95" customHeight="1" spans="1:11">
      <c r="A6" s="12">
        <v>3</v>
      </c>
      <c r="B6" s="13"/>
      <c r="C6" s="13"/>
      <c r="D6" s="19"/>
      <c r="E6" s="15" t="s">
        <v>22</v>
      </c>
      <c r="F6" s="16" t="s">
        <v>23</v>
      </c>
      <c r="G6" s="17">
        <v>79.5</v>
      </c>
      <c r="H6" s="18">
        <v>76.52</v>
      </c>
      <c r="I6" s="18">
        <f t="shared" si="0"/>
        <v>77.712</v>
      </c>
      <c r="J6" s="16" t="s">
        <v>24</v>
      </c>
      <c r="K6" s="16"/>
    </row>
    <row r="7" s="1" customFormat="1" ht="21.95" customHeight="1" spans="1:11">
      <c r="A7" s="12">
        <v>4</v>
      </c>
      <c r="B7" s="13" t="s">
        <v>25</v>
      </c>
      <c r="C7" s="20" t="s">
        <v>26</v>
      </c>
      <c r="D7" s="14">
        <v>1</v>
      </c>
      <c r="E7" s="16" t="s">
        <v>27</v>
      </c>
      <c r="F7" s="16" t="s">
        <v>28</v>
      </c>
      <c r="G7" s="17">
        <v>83.5</v>
      </c>
      <c r="H7" s="18">
        <v>76.88</v>
      </c>
      <c r="I7" s="18">
        <f t="shared" si="0"/>
        <v>79.528</v>
      </c>
      <c r="J7" s="16" t="s">
        <v>17</v>
      </c>
      <c r="K7" s="16" t="s">
        <v>18</v>
      </c>
    </row>
    <row r="8" s="1" customFormat="1" ht="21.95" customHeight="1" spans="1:11">
      <c r="A8" s="12">
        <v>5</v>
      </c>
      <c r="B8" s="13"/>
      <c r="C8" s="20"/>
      <c r="D8" s="19"/>
      <c r="E8" s="16" t="s">
        <v>29</v>
      </c>
      <c r="F8" s="16" t="s">
        <v>30</v>
      </c>
      <c r="G8" s="17">
        <v>82</v>
      </c>
      <c r="H8" s="18">
        <v>77.66</v>
      </c>
      <c r="I8" s="18">
        <f t="shared" si="0"/>
        <v>79.396</v>
      </c>
      <c r="J8" s="16" t="s">
        <v>21</v>
      </c>
      <c r="K8" s="16" t="s">
        <v>18</v>
      </c>
    </row>
    <row r="9" s="1" customFormat="1" ht="21.95" customHeight="1" spans="1:11">
      <c r="A9" s="12">
        <v>6</v>
      </c>
      <c r="B9" s="13"/>
      <c r="C9" s="20"/>
      <c r="D9" s="19"/>
      <c r="E9" s="16" t="s">
        <v>31</v>
      </c>
      <c r="F9" s="16" t="s">
        <v>32</v>
      </c>
      <c r="G9" s="17">
        <v>81.7</v>
      </c>
      <c r="H9" s="18">
        <v>76.2</v>
      </c>
      <c r="I9" s="18">
        <f t="shared" si="0"/>
        <v>78.4</v>
      </c>
      <c r="J9" s="16" t="s">
        <v>24</v>
      </c>
      <c r="K9" s="16"/>
    </row>
    <row r="10" s="1" customFormat="1" ht="21.95" customHeight="1" spans="1:11">
      <c r="A10" s="12">
        <v>7</v>
      </c>
      <c r="B10" s="13" t="s">
        <v>33</v>
      </c>
      <c r="C10" s="13" t="s">
        <v>34</v>
      </c>
      <c r="D10" s="14">
        <v>1</v>
      </c>
      <c r="E10" s="16" t="s">
        <v>35</v>
      </c>
      <c r="F10" s="16" t="s">
        <v>36</v>
      </c>
      <c r="G10" s="17">
        <v>88.7</v>
      </c>
      <c r="H10" s="18">
        <v>76.84</v>
      </c>
      <c r="I10" s="18">
        <f t="shared" si="0"/>
        <v>81.584</v>
      </c>
      <c r="J10" s="16" t="s">
        <v>17</v>
      </c>
      <c r="K10" s="16" t="s">
        <v>18</v>
      </c>
    </row>
    <row r="11" s="1" customFormat="1" ht="21.95" customHeight="1" spans="1:11">
      <c r="A11" s="12">
        <v>8</v>
      </c>
      <c r="B11" s="13"/>
      <c r="C11" s="13"/>
      <c r="D11" s="19"/>
      <c r="E11" s="16" t="s">
        <v>37</v>
      </c>
      <c r="F11" s="16" t="s">
        <v>38</v>
      </c>
      <c r="G11" s="17">
        <v>81.3</v>
      </c>
      <c r="H11" s="18">
        <v>78.62</v>
      </c>
      <c r="I11" s="18">
        <f t="shared" si="0"/>
        <v>79.692</v>
      </c>
      <c r="J11" s="16" t="s">
        <v>21</v>
      </c>
      <c r="K11" s="16" t="s">
        <v>18</v>
      </c>
    </row>
    <row r="12" s="1" customFormat="1" ht="21.95" customHeight="1" spans="1:11">
      <c r="A12" s="12">
        <v>9</v>
      </c>
      <c r="B12" s="13"/>
      <c r="C12" s="13"/>
      <c r="D12" s="19"/>
      <c r="E12" s="16" t="s">
        <v>39</v>
      </c>
      <c r="F12" s="16" t="s">
        <v>40</v>
      </c>
      <c r="G12" s="17">
        <v>81.6</v>
      </c>
      <c r="H12" s="18">
        <v>77.28</v>
      </c>
      <c r="I12" s="18">
        <f t="shared" si="0"/>
        <v>79.008</v>
      </c>
      <c r="J12" s="16" t="s">
        <v>24</v>
      </c>
      <c r="K12" s="16"/>
    </row>
    <row r="13" s="1" customFormat="1" ht="21.95" customHeight="1" spans="1:11">
      <c r="A13" s="12">
        <v>10</v>
      </c>
      <c r="B13" s="21" t="s">
        <v>41</v>
      </c>
      <c r="C13" s="13" t="s">
        <v>26</v>
      </c>
      <c r="D13" s="14">
        <v>1</v>
      </c>
      <c r="E13" s="16" t="s">
        <v>42</v>
      </c>
      <c r="F13" s="16" t="s">
        <v>43</v>
      </c>
      <c r="G13" s="17">
        <v>77.3</v>
      </c>
      <c r="H13" s="18">
        <v>76.64</v>
      </c>
      <c r="I13" s="18">
        <f t="shared" si="0"/>
        <v>76.904</v>
      </c>
      <c r="J13" s="16" t="s">
        <v>17</v>
      </c>
      <c r="K13" s="16" t="s">
        <v>18</v>
      </c>
    </row>
    <row r="14" s="1" customFormat="1" ht="21.95" customHeight="1" spans="1:11">
      <c r="A14" s="12">
        <v>11</v>
      </c>
      <c r="B14" s="21"/>
      <c r="C14" s="13"/>
      <c r="D14" s="19"/>
      <c r="E14" s="16" t="s">
        <v>44</v>
      </c>
      <c r="F14" s="16" t="s">
        <v>45</v>
      </c>
      <c r="G14" s="17">
        <v>81.1</v>
      </c>
      <c r="H14" s="18" t="s">
        <v>46</v>
      </c>
      <c r="I14" s="18">
        <f>G14*0.4</f>
        <v>32.44</v>
      </c>
      <c r="J14" s="16" t="s">
        <v>21</v>
      </c>
      <c r="K14" s="16"/>
    </row>
    <row r="15" s="1" customFormat="1" ht="21.95" customHeight="1" spans="1:11">
      <c r="A15" s="12">
        <v>12</v>
      </c>
      <c r="B15" s="21"/>
      <c r="C15" s="13" t="s">
        <v>47</v>
      </c>
      <c r="D15" s="14">
        <v>5</v>
      </c>
      <c r="E15" s="16" t="s">
        <v>48</v>
      </c>
      <c r="F15" s="16" t="s">
        <v>49</v>
      </c>
      <c r="G15" s="17">
        <v>80.2</v>
      </c>
      <c r="H15" s="18">
        <v>78.54</v>
      </c>
      <c r="I15" s="18">
        <f t="shared" ref="I15:I27" si="1">G15*0.4+H15*0.6</f>
        <v>79.204</v>
      </c>
      <c r="J15" s="16" t="s">
        <v>17</v>
      </c>
      <c r="K15" s="16" t="s">
        <v>18</v>
      </c>
    </row>
    <row r="16" s="1" customFormat="1" ht="21.95" customHeight="1" spans="1:11">
      <c r="A16" s="12">
        <v>13</v>
      </c>
      <c r="B16" s="21"/>
      <c r="C16" s="13"/>
      <c r="D16" s="19"/>
      <c r="E16" s="16" t="s">
        <v>50</v>
      </c>
      <c r="F16" s="16" t="s">
        <v>51</v>
      </c>
      <c r="G16" s="17">
        <v>81.5</v>
      </c>
      <c r="H16" s="18">
        <v>75.26</v>
      </c>
      <c r="I16" s="18">
        <f t="shared" si="1"/>
        <v>77.756</v>
      </c>
      <c r="J16" s="16" t="s">
        <v>21</v>
      </c>
      <c r="K16" s="16" t="s">
        <v>18</v>
      </c>
    </row>
    <row r="17" s="1" customFormat="1" ht="21.95" customHeight="1" spans="1:11">
      <c r="A17" s="12">
        <v>14</v>
      </c>
      <c r="B17" s="21"/>
      <c r="C17" s="13"/>
      <c r="D17" s="19"/>
      <c r="E17" s="16" t="s">
        <v>52</v>
      </c>
      <c r="F17" s="16" t="s">
        <v>53</v>
      </c>
      <c r="G17" s="17">
        <v>80.5</v>
      </c>
      <c r="H17" s="18">
        <v>75.26</v>
      </c>
      <c r="I17" s="18">
        <f t="shared" si="1"/>
        <v>77.356</v>
      </c>
      <c r="J17" s="16" t="s">
        <v>24</v>
      </c>
      <c r="K17" s="16" t="s">
        <v>18</v>
      </c>
    </row>
    <row r="18" s="1" customFormat="1" ht="21.95" customHeight="1" spans="1:11">
      <c r="A18" s="12">
        <v>15</v>
      </c>
      <c r="B18" s="21"/>
      <c r="C18" s="13"/>
      <c r="D18" s="19"/>
      <c r="E18" s="16" t="s">
        <v>54</v>
      </c>
      <c r="F18" s="16" t="s">
        <v>55</v>
      </c>
      <c r="G18" s="17">
        <v>78.5</v>
      </c>
      <c r="H18" s="18">
        <v>76.58</v>
      </c>
      <c r="I18" s="18">
        <f t="shared" si="1"/>
        <v>77.348</v>
      </c>
      <c r="J18" s="16" t="s">
        <v>56</v>
      </c>
      <c r="K18" s="16" t="s">
        <v>18</v>
      </c>
    </row>
    <row r="19" s="1" customFormat="1" ht="21.95" customHeight="1" spans="1:11">
      <c r="A19" s="12">
        <v>16</v>
      </c>
      <c r="B19" s="21"/>
      <c r="C19" s="13"/>
      <c r="D19" s="19"/>
      <c r="E19" s="16" t="s">
        <v>57</v>
      </c>
      <c r="F19" s="16" t="s">
        <v>58</v>
      </c>
      <c r="G19" s="17">
        <v>77.1</v>
      </c>
      <c r="H19" s="18">
        <v>75.26</v>
      </c>
      <c r="I19" s="18">
        <f t="shared" si="1"/>
        <v>75.996</v>
      </c>
      <c r="J19" s="16" t="s">
        <v>59</v>
      </c>
      <c r="K19" s="16" t="s">
        <v>18</v>
      </c>
    </row>
    <row r="20" s="1" customFormat="1" ht="21.95" customHeight="1" spans="1:11">
      <c r="A20" s="12">
        <v>17</v>
      </c>
      <c r="B20" s="21"/>
      <c r="C20" s="13"/>
      <c r="D20" s="19"/>
      <c r="E20" s="16" t="s">
        <v>60</v>
      </c>
      <c r="F20" s="16" t="s">
        <v>61</v>
      </c>
      <c r="G20" s="17">
        <v>78.9</v>
      </c>
      <c r="H20" s="18">
        <v>73.96</v>
      </c>
      <c r="I20" s="18">
        <f t="shared" si="1"/>
        <v>75.936</v>
      </c>
      <c r="J20" s="16" t="s">
        <v>62</v>
      </c>
      <c r="K20" s="16" t="s">
        <v>18</v>
      </c>
    </row>
    <row r="21" s="1" customFormat="1" ht="21.95" customHeight="1" spans="1:11">
      <c r="A21" s="12">
        <v>18</v>
      </c>
      <c r="B21" s="21"/>
      <c r="C21" s="13"/>
      <c r="D21" s="19"/>
      <c r="E21" s="16" t="s">
        <v>63</v>
      </c>
      <c r="F21" s="16" t="s">
        <v>64</v>
      </c>
      <c r="G21" s="17">
        <v>77.7</v>
      </c>
      <c r="H21" s="18">
        <v>74.32</v>
      </c>
      <c r="I21" s="18">
        <f t="shared" si="1"/>
        <v>75.672</v>
      </c>
      <c r="J21" s="16" t="s">
        <v>65</v>
      </c>
      <c r="K21" s="16" t="s">
        <v>18</v>
      </c>
    </row>
    <row r="22" s="1" customFormat="1" ht="21.95" customHeight="1" spans="1:11">
      <c r="A22" s="12">
        <v>19</v>
      </c>
      <c r="B22" s="21"/>
      <c r="C22" s="13"/>
      <c r="D22" s="19"/>
      <c r="E22" s="16" t="s">
        <v>66</v>
      </c>
      <c r="F22" s="16" t="s">
        <v>67</v>
      </c>
      <c r="G22" s="17">
        <v>75.4</v>
      </c>
      <c r="H22" s="18">
        <v>75.58</v>
      </c>
      <c r="I22" s="18">
        <f t="shared" si="1"/>
        <v>75.508</v>
      </c>
      <c r="J22" s="16" t="s">
        <v>68</v>
      </c>
      <c r="K22" s="16" t="s">
        <v>18</v>
      </c>
    </row>
    <row r="23" s="1" customFormat="1" ht="21.95" customHeight="1" spans="1:11">
      <c r="A23" s="12">
        <v>20</v>
      </c>
      <c r="B23" s="21"/>
      <c r="C23" s="13"/>
      <c r="D23" s="19"/>
      <c r="E23" s="16" t="s">
        <v>69</v>
      </c>
      <c r="F23" s="16" t="s">
        <v>70</v>
      </c>
      <c r="G23" s="17">
        <v>78</v>
      </c>
      <c r="H23" s="18">
        <v>73.82</v>
      </c>
      <c r="I23" s="18">
        <f t="shared" si="1"/>
        <v>75.492</v>
      </c>
      <c r="J23" s="16" t="s">
        <v>71</v>
      </c>
      <c r="K23" s="16" t="s">
        <v>18</v>
      </c>
    </row>
    <row r="24" s="1" customFormat="1" ht="21.95" customHeight="1" spans="1:11">
      <c r="A24" s="12">
        <v>21</v>
      </c>
      <c r="B24" s="21"/>
      <c r="C24" s="13"/>
      <c r="D24" s="19"/>
      <c r="E24" s="16" t="s">
        <v>72</v>
      </c>
      <c r="F24" s="16" t="s">
        <v>73</v>
      </c>
      <c r="G24" s="17">
        <v>76.9</v>
      </c>
      <c r="H24" s="18">
        <v>74.14</v>
      </c>
      <c r="I24" s="18">
        <f t="shared" si="1"/>
        <v>75.244</v>
      </c>
      <c r="J24" s="16" t="s">
        <v>74</v>
      </c>
      <c r="K24" s="16" t="s">
        <v>18</v>
      </c>
    </row>
    <row r="25" s="1" customFormat="1" ht="21.95" customHeight="1" spans="1:11">
      <c r="A25" s="12">
        <v>22</v>
      </c>
      <c r="B25" s="21"/>
      <c r="C25" s="13"/>
      <c r="D25" s="19"/>
      <c r="E25" s="16" t="s">
        <v>75</v>
      </c>
      <c r="F25" s="16" t="s">
        <v>76</v>
      </c>
      <c r="G25" s="17">
        <v>75.9</v>
      </c>
      <c r="H25" s="18">
        <v>74.66</v>
      </c>
      <c r="I25" s="18">
        <f t="shared" si="1"/>
        <v>75.156</v>
      </c>
      <c r="J25" s="16" t="s">
        <v>77</v>
      </c>
      <c r="K25" s="16"/>
    </row>
    <row r="26" s="1" customFormat="1" ht="21.95" customHeight="1" spans="1:11">
      <c r="A26" s="12">
        <v>23</v>
      </c>
      <c r="B26" s="21"/>
      <c r="C26" s="13"/>
      <c r="D26" s="19"/>
      <c r="E26" s="16" t="s">
        <v>78</v>
      </c>
      <c r="F26" s="16" t="s">
        <v>79</v>
      </c>
      <c r="G26" s="17">
        <v>77</v>
      </c>
      <c r="H26" s="18">
        <v>73.46</v>
      </c>
      <c r="I26" s="18">
        <f t="shared" si="1"/>
        <v>74.876</v>
      </c>
      <c r="J26" s="16" t="s">
        <v>80</v>
      </c>
      <c r="K26" s="16"/>
    </row>
    <row r="27" s="1" customFormat="1" ht="21.95" customHeight="1" spans="1:11">
      <c r="A27" s="12">
        <v>24</v>
      </c>
      <c r="B27" s="21"/>
      <c r="C27" s="13"/>
      <c r="D27" s="19"/>
      <c r="E27" s="16" t="s">
        <v>81</v>
      </c>
      <c r="F27" s="16" t="s">
        <v>82</v>
      </c>
      <c r="G27" s="17">
        <v>75.5</v>
      </c>
      <c r="H27" s="18">
        <v>73.9</v>
      </c>
      <c r="I27" s="18">
        <f t="shared" si="1"/>
        <v>74.54</v>
      </c>
      <c r="J27" s="16" t="s">
        <v>83</v>
      </c>
      <c r="K27" s="16"/>
    </row>
    <row r="28" s="1" customFormat="1" ht="21.95" customHeight="1" spans="1:11">
      <c r="A28" s="12">
        <v>25</v>
      </c>
      <c r="B28" s="21"/>
      <c r="C28" s="13"/>
      <c r="D28" s="19"/>
      <c r="E28" s="16" t="s">
        <v>84</v>
      </c>
      <c r="F28" s="16" t="s">
        <v>85</v>
      </c>
      <c r="G28" s="17">
        <v>74.7</v>
      </c>
      <c r="H28" s="18" t="s">
        <v>86</v>
      </c>
      <c r="I28" s="18">
        <f>G28*0.4</f>
        <v>29.88</v>
      </c>
      <c r="J28" s="16" t="s">
        <v>87</v>
      </c>
      <c r="K28" s="16"/>
    </row>
    <row r="29" s="1" customFormat="1" ht="21.95" customHeight="1" spans="1:11">
      <c r="A29" s="12">
        <v>26</v>
      </c>
      <c r="B29" s="13" t="s">
        <v>88</v>
      </c>
      <c r="C29" s="13" t="s">
        <v>26</v>
      </c>
      <c r="D29" s="14">
        <v>1</v>
      </c>
      <c r="E29" s="16" t="s">
        <v>89</v>
      </c>
      <c r="F29" s="16" t="s">
        <v>90</v>
      </c>
      <c r="G29" s="17">
        <v>81.5</v>
      </c>
      <c r="H29" s="18">
        <v>77.56</v>
      </c>
      <c r="I29" s="18">
        <f t="shared" ref="I29:I42" si="2">G29*0.4+H29*0.6</f>
        <v>79.136</v>
      </c>
      <c r="J29" s="16" t="s">
        <v>17</v>
      </c>
      <c r="K29" s="16" t="s">
        <v>18</v>
      </c>
    </row>
    <row r="30" s="1" customFormat="1" ht="21.95" customHeight="1" spans="1:11">
      <c r="A30" s="12">
        <v>27</v>
      </c>
      <c r="B30" s="13"/>
      <c r="C30" s="13"/>
      <c r="D30" s="19"/>
      <c r="E30" s="16" t="s">
        <v>91</v>
      </c>
      <c r="F30" s="16" t="s">
        <v>92</v>
      </c>
      <c r="G30" s="17">
        <v>81.6</v>
      </c>
      <c r="H30" s="18">
        <v>76.32</v>
      </c>
      <c r="I30" s="18">
        <f t="shared" si="2"/>
        <v>78.432</v>
      </c>
      <c r="J30" s="16" t="s">
        <v>21</v>
      </c>
      <c r="K30" s="16" t="s">
        <v>18</v>
      </c>
    </row>
    <row r="31" s="1" customFormat="1" ht="21.95" customHeight="1" spans="1:11">
      <c r="A31" s="12">
        <v>28</v>
      </c>
      <c r="B31" s="13"/>
      <c r="C31" s="13"/>
      <c r="D31" s="19"/>
      <c r="E31" s="16" t="s">
        <v>93</v>
      </c>
      <c r="F31" s="16" t="s">
        <v>94</v>
      </c>
      <c r="G31" s="17">
        <v>80.6</v>
      </c>
      <c r="H31" s="18">
        <v>76</v>
      </c>
      <c r="I31" s="18">
        <f t="shared" si="2"/>
        <v>77.84</v>
      </c>
      <c r="J31" s="16" t="s">
        <v>24</v>
      </c>
      <c r="K31" s="16"/>
    </row>
    <row r="32" s="1" customFormat="1" ht="21.95" customHeight="1" spans="1:11">
      <c r="A32" s="12">
        <v>29</v>
      </c>
      <c r="B32" s="13" t="s">
        <v>95</v>
      </c>
      <c r="C32" s="13" t="s">
        <v>96</v>
      </c>
      <c r="D32" s="14">
        <v>1</v>
      </c>
      <c r="E32" s="16" t="s">
        <v>97</v>
      </c>
      <c r="F32" s="16" t="s">
        <v>98</v>
      </c>
      <c r="G32" s="17">
        <v>81.3</v>
      </c>
      <c r="H32" s="18">
        <v>80.2</v>
      </c>
      <c r="I32" s="18">
        <f t="shared" si="2"/>
        <v>80.64</v>
      </c>
      <c r="J32" s="16" t="s">
        <v>17</v>
      </c>
      <c r="K32" s="16" t="s">
        <v>18</v>
      </c>
    </row>
    <row r="33" s="1" customFormat="1" ht="21.95" customHeight="1" spans="1:11">
      <c r="A33" s="12">
        <v>30</v>
      </c>
      <c r="B33" s="13"/>
      <c r="C33" s="13"/>
      <c r="D33" s="19"/>
      <c r="E33" s="16" t="s">
        <v>99</v>
      </c>
      <c r="F33" s="16" t="s">
        <v>100</v>
      </c>
      <c r="G33" s="17">
        <v>81.5</v>
      </c>
      <c r="H33" s="18">
        <v>76.28</v>
      </c>
      <c r="I33" s="18">
        <f t="shared" si="2"/>
        <v>78.368</v>
      </c>
      <c r="J33" s="16" t="s">
        <v>21</v>
      </c>
      <c r="K33" s="16" t="s">
        <v>18</v>
      </c>
    </row>
    <row r="34" s="1" customFormat="1" ht="21.95" customHeight="1" spans="1:11">
      <c r="A34" s="12">
        <v>31</v>
      </c>
      <c r="B34" s="13"/>
      <c r="C34" s="13"/>
      <c r="D34" s="19"/>
      <c r="E34" s="16" t="s">
        <v>101</v>
      </c>
      <c r="F34" s="16" t="s">
        <v>102</v>
      </c>
      <c r="G34" s="17">
        <v>75.1</v>
      </c>
      <c r="H34" s="18">
        <v>75.28</v>
      </c>
      <c r="I34" s="18">
        <f t="shared" si="2"/>
        <v>75.208</v>
      </c>
      <c r="J34" s="16" t="s">
        <v>24</v>
      </c>
      <c r="K34" s="16"/>
    </row>
    <row r="35" s="1" customFormat="1" ht="21.95" customHeight="1" spans="1:11">
      <c r="A35" s="12">
        <v>32</v>
      </c>
      <c r="B35" s="13" t="s">
        <v>103</v>
      </c>
      <c r="C35" s="13" t="s">
        <v>34</v>
      </c>
      <c r="D35" s="14">
        <v>1</v>
      </c>
      <c r="E35" s="16" t="s">
        <v>104</v>
      </c>
      <c r="F35" s="16" t="s">
        <v>105</v>
      </c>
      <c r="G35" s="17">
        <v>83</v>
      </c>
      <c r="H35" s="18">
        <v>78.04</v>
      </c>
      <c r="I35" s="18">
        <f t="shared" si="2"/>
        <v>80.024</v>
      </c>
      <c r="J35" s="16" t="s">
        <v>17</v>
      </c>
      <c r="K35" s="16" t="s">
        <v>18</v>
      </c>
    </row>
    <row r="36" s="1" customFormat="1" ht="21.95" customHeight="1" spans="1:11">
      <c r="A36" s="12">
        <v>33</v>
      </c>
      <c r="B36" s="13"/>
      <c r="C36" s="13"/>
      <c r="D36" s="19"/>
      <c r="E36" s="16" t="s">
        <v>106</v>
      </c>
      <c r="F36" s="16" t="s">
        <v>107</v>
      </c>
      <c r="G36" s="17">
        <v>82.1</v>
      </c>
      <c r="H36" s="18">
        <v>77.58</v>
      </c>
      <c r="I36" s="18">
        <f t="shared" si="2"/>
        <v>79.388</v>
      </c>
      <c r="J36" s="16" t="s">
        <v>21</v>
      </c>
      <c r="K36" s="16" t="s">
        <v>18</v>
      </c>
    </row>
    <row r="37" s="1" customFormat="1" ht="21.95" customHeight="1" spans="1:11">
      <c r="A37" s="12">
        <v>34</v>
      </c>
      <c r="B37" s="13"/>
      <c r="C37" s="13"/>
      <c r="D37" s="19"/>
      <c r="E37" s="16" t="s">
        <v>108</v>
      </c>
      <c r="F37" s="16" t="s">
        <v>109</v>
      </c>
      <c r="G37" s="17">
        <v>83.5</v>
      </c>
      <c r="H37" s="18">
        <v>75.32</v>
      </c>
      <c r="I37" s="18">
        <f t="shared" si="2"/>
        <v>78.592</v>
      </c>
      <c r="J37" s="16" t="s">
        <v>24</v>
      </c>
      <c r="K37" s="16"/>
    </row>
    <row r="38" s="1" customFormat="1" ht="21.95" customHeight="1" spans="1:11">
      <c r="A38" s="12">
        <v>35</v>
      </c>
      <c r="B38" s="13" t="s">
        <v>110</v>
      </c>
      <c r="C38" s="22" t="s">
        <v>14</v>
      </c>
      <c r="D38" s="14">
        <v>1</v>
      </c>
      <c r="E38" s="16" t="s">
        <v>111</v>
      </c>
      <c r="F38" s="16" t="s">
        <v>112</v>
      </c>
      <c r="G38" s="17">
        <v>84.1</v>
      </c>
      <c r="H38" s="18">
        <v>76.32</v>
      </c>
      <c r="I38" s="18">
        <f t="shared" si="2"/>
        <v>79.432</v>
      </c>
      <c r="J38" s="16" t="s">
        <v>17</v>
      </c>
      <c r="K38" s="16" t="s">
        <v>18</v>
      </c>
    </row>
    <row r="39" s="1" customFormat="1" ht="21.95" customHeight="1" spans="1:11">
      <c r="A39" s="12">
        <v>36</v>
      </c>
      <c r="B39" s="23"/>
      <c r="C39" s="24"/>
      <c r="D39" s="19"/>
      <c r="E39" s="16" t="s">
        <v>113</v>
      </c>
      <c r="F39" s="16" t="s">
        <v>114</v>
      </c>
      <c r="G39" s="17">
        <v>82.8</v>
      </c>
      <c r="H39" s="18">
        <v>77</v>
      </c>
      <c r="I39" s="18">
        <f t="shared" si="2"/>
        <v>79.32</v>
      </c>
      <c r="J39" s="16" t="s">
        <v>21</v>
      </c>
      <c r="K39" s="16" t="s">
        <v>18</v>
      </c>
    </row>
    <row r="40" s="1" customFormat="1" ht="21.95" customHeight="1" spans="1:11">
      <c r="A40" s="12">
        <v>37</v>
      </c>
      <c r="B40" s="23"/>
      <c r="C40" s="24"/>
      <c r="D40" s="19"/>
      <c r="E40" s="16" t="s">
        <v>115</v>
      </c>
      <c r="F40" s="16" t="s">
        <v>116</v>
      </c>
      <c r="G40" s="17">
        <v>81.3</v>
      </c>
      <c r="H40" s="18">
        <v>76.78</v>
      </c>
      <c r="I40" s="18">
        <f t="shared" si="2"/>
        <v>78.588</v>
      </c>
      <c r="J40" s="16" t="s">
        <v>24</v>
      </c>
      <c r="K40" s="16"/>
    </row>
    <row r="41" s="1" customFormat="1" ht="21.95" customHeight="1" spans="1:11">
      <c r="A41" s="12">
        <v>38</v>
      </c>
      <c r="B41" s="13" t="s">
        <v>117</v>
      </c>
      <c r="C41" s="22" t="s">
        <v>14</v>
      </c>
      <c r="D41" s="14">
        <v>1</v>
      </c>
      <c r="E41" s="16" t="s">
        <v>118</v>
      </c>
      <c r="F41" s="16" t="s">
        <v>119</v>
      </c>
      <c r="G41" s="17">
        <v>83.1</v>
      </c>
      <c r="H41" s="18">
        <v>77.76</v>
      </c>
      <c r="I41" s="18">
        <f t="shared" si="2"/>
        <v>79.896</v>
      </c>
      <c r="J41" s="16" t="s">
        <v>17</v>
      </c>
      <c r="K41" s="16" t="s">
        <v>18</v>
      </c>
    </row>
    <row r="42" s="1" customFormat="1" ht="21.95" customHeight="1" spans="1:11">
      <c r="A42" s="12">
        <v>39</v>
      </c>
      <c r="B42" s="13"/>
      <c r="C42" s="24"/>
      <c r="D42" s="19"/>
      <c r="E42" s="16" t="s">
        <v>120</v>
      </c>
      <c r="F42" s="16" t="s">
        <v>121</v>
      </c>
      <c r="G42" s="17">
        <v>83.7</v>
      </c>
      <c r="H42" s="18">
        <v>75.42</v>
      </c>
      <c r="I42" s="18">
        <f t="shared" si="2"/>
        <v>78.732</v>
      </c>
      <c r="J42" s="16" t="s">
        <v>21</v>
      </c>
      <c r="K42" s="16" t="s">
        <v>18</v>
      </c>
    </row>
    <row r="43" s="1" customFormat="1" ht="21.95" customHeight="1" spans="1:11">
      <c r="A43" s="12">
        <v>40</v>
      </c>
      <c r="B43" s="13"/>
      <c r="C43" s="24"/>
      <c r="D43" s="19"/>
      <c r="E43" s="16" t="s">
        <v>122</v>
      </c>
      <c r="F43" s="16" t="s">
        <v>123</v>
      </c>
      <c r="G43" s="17">
        <v>84.5</v>
      </c>
      <c r="H43" s="18" t="s">
        <v>46</v>
      </c>
      <c r="I43" s="18">
        <f>G43*0.4</f>
        <v>33.8</v>
      </c>
      <c r="J43" s="16" t="s">
        <v>24</v>
      </c>
      <c r="K43" s="16"/>
    </row>
    <row r="44" s="1" customFormat="1" ht="21.95" customHeight="1" spans="1:11">
      <c r="A44" s="12">
        <v>41</v>
      </c>
      <c r="B44" s="13" t="s">
        <v>124</v>
      </c>
      <c r="C44" s="22" t="s">
        <v>14</v>
      </c>
      <c r="D44" s="14">
        <v>1</v>
      </c>
      <c r="E44" s="16" t="s">
        <v>125</v>
      </c>
      <c r="F44" s="16" t="s">
        <v>126</v>
      </c>
      <c r="G44" s="17">
        <v>85.4</v>
      </c>
      <c r="H44" s="18">
        <v>76.42</v>
      </c>
      <c r="I44" s="18">
        <f t="shared" ref="I44:I68" si="3">G44*0.4+H44*0.6</f>
        <v>80.012</v>
      </c>
      <c r="J44" s="16" t="s">
        <v>17</v>
      </c>
      <c r="K44" s="16" t="s">
        <v>18</v>
      </c>
    </row>
    <row r="45" s="1" customFormat="1" ht="21.95" customHeight="1" spans="1:11">
      <c r="A45" s="12">
        <v>42</v>
      </c>
      <c r="B45" s="13"/>
      <c r="C45" s="24"/>
      <c r="D45" s="19"/>
      <c r="E45" s="16" t="s">
        <v>127</v>
      </c>
      <c r="F45" s="16" t="s">
        <v>128</v>
      </c>
      <c r="G45" s="17">
        <v>82.6</v>
      </c>
      <c r="H45" s="18">
        <v>76</v>
      </c>
      <c r="I45" s="18">
        <f t="shared" si="3"/>
        <v>78.64</v>
      </c>
      <c r="J45" s="16" t="s">
        <v>21</v>
      </c>
      <c r="K45" s="16" t="s">
        <v>18</v>
      </c>
    </row>
    <row r="46" s="1" customFormat="1" ht="21.95" customHeight="1" spans="1:11">
      <c r="A46" s="12">
        <v>43</v>
      </c>
      <c r="B46" s="13"/>
      <c r="C46" s="24"/>
      <c r="D46" s="19"/>
      <c r="E46" s="16" t="s">
        <v>129</v>
      </c>
      <c r="F46" s="16" t="s">
        <v>130</v>
      </c>
      <c r="G46" s="17">
        <v>81.6</v>
      </c>
      <c r="H46" s="18">
        <v>76</v>
      </c>
      <c r="I46" s="18">
        <f t="shared" si="3"/>
        <v>78.24</v>
      </c>
      <c r="J46" s="16" t="s">
        <v>24</v>
      </c>
      <c r="K46" s="16"/>
    </row>
    <row r="47" s="1" customFormat="1" ht="21.95" customHeight="1" spans="1:11">
      <c r="A47" s="12">
        <v>44</v>
      </c>
      <c r="B47" s="13" t="s">
        <v>131</v>
      </c>
      <c r="C47" s="13" t="s">
        <v>34</v>
      </c>
      <c r="D47" s="14">
        <v>1</v>
      </c>
      <c r="E47" s="16" t="s">
        <v>132</v>
      </c>
      <c r="F47" s="16" t="s">
        <v>133</v>
      </c>
      <c r="G47" s="17">
        <v>73.5</v>
      </c>
      <c r="H47" s="18">
        <v>76.02</v>
      </c>
      <c r="I47" s="18">
        <f t="shared" si="3"/>
        <v>75.012</v>
      </c>
      <c r="J47" s="16" t="s">
        <v>17</v>
      </c>
      <c r="K47" s="16" t="s">
        <v>18</v>
      </c>
    </row>
    <row r="48" s="1" customFormat="1" ht="21.95" customHeight="1" spans="1:11">
      <c r="A48" s="12">
        <v>45</v>
      </c>
      <c r="B48" s="13"/>
      <c r="C48" s="13"/>
      <c r="D48" s="19"/>
      <c r="E48" s="16" t="s">
        <v>134</v>
      </c>
      <c r="F48" s="16" t="s">
        <v>135</v>
      </c>
      <c r="G48" s="17">
        <v>74.9</v>
      </c>
      <c r="H48" s="18">
        <v>75.08</v>
      </c>
      <c r="I48" s="18">
        <f t="shared" si="3"/>
        <v>75.008</v>
      </c>
      <c r="J48" s="16" t="s">
        <v>21</v>
      </c>
      <c r="K48" s="16" t="s">
        <v>18</v>
      </c>
    </row>
    <row r="49" s="1" customFormat="1" ht="21.95" customHeight="1" spans="1:11">
      <c r="A49" s="12">
        <v>46</v>
      </c>
      <c r="B49" s="13"/>
      <c r="C49" s="13"/>
      <c r="D49" s="19"/>
      <c r="E49" s="16" t="s">
        <v>136</v>
      </c>
      <c r="F49" s="16" t="s">
        <v>137</v>
      </c>
      <c r="G49" s="17">
        <v>75.8</v>
      </c>
      <c r="H49" s="18">
        <v>73.9</v>
      </c>
      <c r="I49" s="18">
        <f t="shared" si="3"/>
        <v>74.66</v>
      </c>
      <c r="J49" s="16" t="s">
        <v>24</v>
      </c>
      <c r="K49" s="16"/>
    </row>
    <row r="50" s="1" customFormat="1" ht="21.95" customHeight="1" spans="1:11">
      <c r="A50" s="12">
        <v>47</v>
      </c>
      <c r="B50" s="13"/>
      <c r="C50" s="13" t="s">
        <v>14</v>
      </c>
      <c r="D50" s="14">
        <v>1</v>
      </c>
      <c r="E50" s="16" t="s">
        <v>138</v>
      </c>
      <c r="F50" s="16" t="s">
        <v>139</v>
      </c>
      <c r="G50" s="17">
        <v>77.3</v>
      </c>
      <c r="H50" s="18">
        <v>75.48</v>
      </c>
      <c r="I50" s="18">
        <f t="shared" si="3"/>
        <v>76.208</v>
      </c>
      <c r="J50" s="16" t="s">
        <v>17</v>
      </c>
      <c r="K50" s="16" t="s">
        <v>18</v>
      </c>
    </row>
    <row r="51" s="1" customFormat="1" ht="21.95" customHeight="1" spans="1:11">
      <c r="A51" s="12">
        <v>48</v>
      </c>
      <c r="B51" s="13"/>
      <c r="C51" s="13"/>
      <c r="D51" s="19"/>
      <c r="E51" s="16" t="s">
        <v>140</v>
      </c>
      <c r="F51" s="16" t="s">
        <v>141</v>
      </c>
      <c r="G51" s="17">
        <v>77.4</v>
      </c>
      <c r="H51" s="18">
        <v>74.2</v>
      </c>
      <c r="I51" s="18">
        <f t="shared" si="3"/>
        <v>75.48</v>
      </c>
      <c r="J51" s="16" t="s">
        <v>21</v>
      </c>
      <c r="K51" s="16" t="s">
        <v>18</v>
      </c>
    </row>
    <row r="52" s="1" customFormat="1" ht="21.95" customHeight="1" spans="1:11">
      <c r="A52" s="12">
        <v>49</v>
      </c>
      <c r="B52" s="13"/>
      <c r="C52" s="13"/>
      <c r="D52" s="19"/>
      <c r="E52" s="16" t="s">
        <v>142</v>
      </c>
      <c r="F52" s="16" t="s">
        <v>143</v>
      </c>
      <c r="G52" s="17">
        <v>76.8</v>
      </c>
      <c r="H52" s="18">
        <v>73.78</v>
      </c>
      <c r="I52" s="18">
        <f t="shared" si="3"/>
        <v>74.988</v>
      </c>
      <c r="J52" s="16" t="s">
        <v>24</v>
      </c>
      <c r="K52" s="16"/>
    </row>
    <row r="53" s="1" customFormat="1" ht="21.95" customHeight="1" spans="1:11">
      <c r="A53" s="12">
        <v>50</v>
      </c>
      <c r="B53" s="13" t="s">
        <v>144</v>
      </c>
      <c r="C53" s="13" t="s">
        <v>26</v>
      </c>
      <c r="D53" s="14">
        <v>1</v>
      </c>
      <c r="E53" s="16" t="s">
        <v>145</v>
      </c>
      <c r="F53" s="16" t="s">
        <v>146</v>
      </c>
      <c r="G53" s="17">
        <v>77.2</v>
      </c>
      <c r="H53" s="18">
        <v>76.82</v>
      </c>
      <c r="I53" s="18">
        <f t="shared" si="3"/>
        <v>76.972</v>
      </c>
      <c r="J53" s="16" t="s">
        <v>17</v>
      </c>
      <c r="K53" s="16" t="s">
        <v>18</v>
      </c>
    </row>
    <row r="54" s="1" customFormat="1" ht="21.95" customHeight="1" spans="1:11">
      <c r="A54" s="12">
        <v>51</v>
      </c>
      <c r="B54" s="13"/>
      <c r="C54" s="13"/>
      <c r="D54" s="19"/>
      <c r="E54" s="16" t="s">
        <v>147</v>
      </c>
      <c r="F54" s="16" t="s">
        <v>148</v>
      </c>
      <c r="G54" s="17">
        <v>75.6</v>
      </c>
      <c r="H54" s="18">
        <v>75.28</v>
      </c>
      <c r="I54" s="18">
        <f t="shared" si="3"/>
        <v>75.408</v>
      </c>
      <c r="J54" s="16" t="s">
        <v>21</v>
      </c>
      <c r="K54" s="16" t="s">
        <v>18</v>
      </c>
    </row>
    <row r="55" s="1" customFormat="1" ht="21.95" customHeight="1" spans="1:11">
      <c r="A55" s="12">
        <v>52</v>
      </c>
      <c r="B55" s="13"/>
      <c r="C55" s="13" t="s">
        <v>149</v>
      </c>
      <c r="D55" s="14">
        <v>1</v>
      </c>
      <c r="E55" s="16" t="s">
        <v>150</v>
      </c>
      <c r="F55" s="16" t="s">
        <v>151</v>
      </c>
      <c r="G55" s="17">
        <v>81.7</v>
      </c>
      <c r="H55" s="18">
        <v>75.2</v>
      </c>
      <c r="I55" s="18">
        <f t="shared" si="3"/>
        <v>77.8</v>
      </c>
      <c r="J55" s="16" t="s">
        <v>17</v>
      </c>
      <c r="K55" s="16" t="s">
        <v>18</v>
      </c>
    </row>
    <row r="56" s="1" customFormat="1" ht="21.95" customHeight="1" spans="1:11">
      <c r="A56" s="12">
        <v>53</v>
      </c>
      <c r="B56" s="13"/>
      <c r="C56" s="13"/>
      <c r="D56" s="19"/>
      <c r="E56" s="16" t="s">
        <v>152</v>
      </c>
      <c r="F56" s="16" t="s">
        <v>153</v>
      </c>
      <c r="G56" s="17">
        <v>67.5</v>
      </c>
      <c r="H56" s="18">
        <v>74.08</v>
      </c>
      <c r="I56" s="18">
        <f t="shared" si="3"/>
        <v>71.448</v>
      </c>
      <c r="J56" s="16" t="s">
        <v>21</v>
      </c>
      <c r="K56" s="16" t="s">
        <v>18</v>
      </c>
    </row>
    <row r="57" s="1" customFormat="1" ht="21.95" customHeight="1" spans="1:11">
      <c r="A57" s="12">
        <v>54</v>
      </c>
      <c r="B57" s="13"/>
      <c r="C57" s="13"/>
      <c r="D57" s="19"/>
      <c r="E57" s="16" t="s">
        <v>154</v>
      </c>
      <c r="F57" s="16" t="s">
        <v>155</v>
      </c>
      <c r="G57" s="17">
        <v>69.3</v>
      </c>
      <c r="H57" s="18">
        <v>72.14</v>
      </c>
      <c r="I57" s="18">
        <f t="shared" si="3"/>
        <v>71.004</v>
      </c>
      <c r="J57" s="16" t="s">
        <v>24</v>
      </c>
      <c r="K57" s="16"/>
    </row>
    <row r="58" s="1" customFormat="1" ht="21.95" customHeight="1" spans="1:11">
      <c r="A58" s="12">
        <v>55</v>
      </c>
      <c r="B58" s="13"/>
      <c r="C58" s="13" t="s">
        <v>34</v>
      </c>
      <c r="D58" s="14">
        <v>2</v>
      </c>
      <c r="E58" s="16" t="s">
        <v>156</v>
      </c>
      <c r="F58" s="16" t="s">
        <v>157</v>
      </c>
      <c r="G58" s="17">
        <v>80.7</v>
      </c>
      <c r="H58" s="18">
        <v>74.42</v>
      </c>
      <c r="I58" s="18">
        <f t="shared" si="3"/>
        <v>76.932</v>
      </c>
      <c r="J58" s="16" t="s">
        <v>17</v>
      </c>
      <c r="K58" s="16" t="s">
        <v>18</v>
      </c>
    </row>
    <row r="59" s="1" customFormat="1" ht="21.95" customHeight="1" spans="1:11">
      <c r="A59" s="12">
        <v>56</v>
      </c>
      <c r="B59" s="13"/>
      <c r="C59" s="13"/>
      <c r="D59" s="19"/>
      <c r="E59" s="16" t="s">
        <v>158</v>
      </c>
      <c r="F59" s="16" t="s">
        <v>159</v>
      </c>
      <c r="G59" s="17">
        <v>80.7</v>
      </c>
      <c r="H59" s="18">
        <v>74.28</v>
      </c>
      <c r="I59" s="18">
        <f t="shared" si="3"/>
        <v>76.848</v>
      </c>
      <c r="J59" s="16" t="s">
        <v>21</v>
      </c>
      <c r="K59" s="16" t="s">
        <v>18</v>
      </c>
    </row>
    <row r="60" s="1" customFormat="1" ht="21.95" customHeight="1" spans="1:11">
      <c r="A60" s="12">
        <v>57</v>
      </c>
      <c r="B60" s="13"/>
      <c r="C60" s="13"/>
      <c r="D60" s="19"/>
      <c r="E60" s="16" t="s">
        <v>160</v>
      </c>
      <c r="F60" s="16" t="s">
        <v>161</v>
      </c>
      <c r="G60" s="17">
        <v>78.5</v>
      </c>
      <c r="H60" s="18">
        <v>74.52</v>
      </c>
      <c r="I60" s="18">
        <f t="shared" si="3"/>
        <v>76.112</v>
      </c>
      <c r="J60" s="16" t="s">
        <v>24</v>
      </c>
      <c r="K60" s="16" t="s">
        <v>18</v>
      </c>
    </row>
    <row r="61" s="1" customFormat="1" ht="21.95" customHeight="1" spans="1:11">
      <c r="A61" s="12">
        <v>58</v>
      </c>
      <c r="B61" s="13"/>
      <c r="C61" s="13"/>
      <c r="D61" s="19"/>
      <c r="E61" s="16" t="s">
        <v>162</v>
      </c>
      <c r="F61" s="16" t="s">
        <v>163</v>
      </c>
      <c r="G61" s="17">
        <v>79.4</v>
      </c>
      <c r="H61" s="18">
        <v>72.86</v>
      </c>
      <c r="I61" s="18">
        <f t="shared" si="3"/>
        <v>75.476</v>
      </c>
      <c r="J61" s="16" t="s">
        <v>56</v>
      </c>
      <c r="K61" s="16" t="s">
        <v>18</v>
      </c>
    </row>
    <row r="62" s="1" customFormat="1" ht="21.95" customHeight="1" spans="1:11">
      <c r="A62" s="12">
        <v>59</v>
      </c>
      <c r="B62" s="13"/>
      <c r="C62" s="13"/>
      <c r="D62" s="19"/>
      <c r="E62" s="16" t="s">
        <v>164</v>
      </c>
      <c r="F62" s="16" t="s">
        <v>165</v>
      </c>
      <c r="G62" s="17">
        <v>77.4</v>
      </c>
      <c r="H62" s="18">
        <v>72.64</v>
      </c>
      <c r="I62" s="18">
        <f t="shared" si="3"/>
        <v>74.544</v>
      </c>
      <c r="J62" s="16" t="s">
        <v>59</v>
      </c>
      <c r="K62" s="16"/>
    </row>
    <row r="63" s="1" customFormat="1" ht="21.95" customHeight="1" spans="1:11">
      <c r="A63" s="12">
        <v>60</v>
      </c>
      <c r="B63" s="25" t="s">
        <v>166</v>
      </c>
      <c r="C63" s="25" t="s">
        <v>167</v>
      </c>
      <c r="D63" s="14">
        <v>1</v>
      </c>
      <c r="E63" s="16" t="s">
        <v>168</v>
      </c>
      <c r="F63" s="16" t="s">
        <v>169</v>
      </c>
      <c r="G63" s="17">
        <v>77.6</v>
      </c>
      <c r="H63" s="18">
        <v>76.96</v>
      </c>
      <c r="I63" s="18">
        <f t="shared" si="3"/>
        <v>77.216</v>
      </c>
      <c r="J63" s="16" t="s">
        <v>17</v>
      </c>
      <c r="K63" s="16" t="s">
        <v>18</v>
      </c>
    </row>
    <row r="64" s="1" customFormat="1" ht="21.95" customHeight="1" spans="1:11">
      <c r="A64" s="12">
        <v>61</v>
      </c>
      <c r="B64" s="25"/>
      <c r="C64" s="25"/>
      <c r="D64" s="19"/>
      <c r="E64" s="16" t="s">
        <v>170</v>
      </c>
      <c r="F64" s="16" t="s">
        <v>171</v>
      </c>
      <c r="G64" s="17">
        <v>76.8</v>
      </c>
      <c r="H64" s="18">
        <v>76.66</v>
      </c>
      <c r="I64" s="18">
        <f t="shared" si="3"/>
        <v>76.716</v>
      </c>
      <c r="J64" s="16" t="s">
        <v>21</v>
      </c>
      <c r="K64" s="16" t="s">
        <v>18</v>
      </c>
    </row>
    <row r="65" s="1" customFormat="1" ht="21.95" customHeight="1" spans="1:11">
      <c r="A65" s="12">
        <v>62</v>
      </c>
      <c r="B65" s="25"/>
      <c r="C65" s="25"/>
      <c r="D65" s="19"/>
      <c r="E65" s="16" t="s">
        <v>172</v>
      </c>
      <c r="F65" s="16" t="s">
        <v>173</v>
      </c>
      <c r="G65" s="17">
        <v>74.1</v>
      </c>
      <c r="H65" s="18">
        <v>78.18</v>
      </c>
      <c r="I65" s="18">
        <f t="shared" si="3"/>
        <v>76.548</v>
      </c>
      <c r="J65" s="16" t="s">
        <v>24</v>
      </c>
      <c r="K65" s="16"/>
    </row>
    <row r="66" s="1" customFormat="1" ht="21.95" customHeight="1" spans="1:11">
      <c r="A66" s="12">
        <v>63</v>
      </c>
      <c r="B66" s="13" t="s">
        <v>174</v>
      </c>
      <c r="C66" s="20" t="s">
        <v>26</v>
      </c>
      <c r="D66" s="14">
        <v>1</v>
      </c>
      <c r="E66" s="16" t="s">
        <v>175</v>
      </c>
      <c r="F66" s="16" t="s">
        <v>176</v>
      </c>
      <c r="G66" s="17">
        <v>77.2</v>
      </c>
      <c r="H66" s="18">
        <v>78.16</v>
      </c>
      <c r="I66" s="18">
        <f t="shared" si="3"/>
        <v>77.776</v>
      </c>
      <c r="J66" s="16" t="s">
        <v>17</v>
      </c>
      <c r="K66" s="16" t="s">
        <v>18</v>
      </c>
    </row>
    <row r="67" s="1" customFormat="1" ht="21.95" customHeight="1" spans="1:11">
      <c r="A67" s="12">
        <v>64</v>
      </c>
      <c r="B67" s="13"/>
      <c r="C67" s="20"/>
      <c r="D67" s="19"/>
      <c r="E67" s="16" t="s">
        <v>177</v>
      </c>
      <c r="F67" s="16" t="s">
        <v>178</v>
      </c>
      <c r="G67" s="17">
        <v>82.6</v>
      </c>
      <c r="H67" s="18">
        <v>74.52</v>
      </c>
      <c r="I67" s="18">
        <f t="shared" si="3"/>
        <v>77.752</v>
      </c>
      <c r="J67" s="16" t="s">
        <v>21</v>
      </c>
      <c r="K67" s="16" t="s">
        <v>18</v>
      </c>
    </row>
    <row r="68" s="1" customFormat="1" ht="21.95" customHeight="1" spans="1:11">
      <c r="A68" s="12">
        <v>65</v>
      </c>
      <c r="B68" s="13"/>
      <c r="C68" s="20"/>
      <c r="D68" s="19"/>
      <c r="E68" s="16" t="s">
        <v>179</v>
      </c>
      <c r="F68" s="16" t="s">
        <v>180</v>
      </c>
      <c r="G68" s="17">
        <v>77.7</v>
      </c>
      <c r="H68" s="18">
        <v>75.84</v>
      </c>
      <c r="I68" s="18">
        <f t="shared" si="3"/>
        <v>76.584</v>
      </c>
      <c r="J68" s="16" t="s">
        <v>24</v>
      </c>
      <c r="K68" s="16"/>
    </row>
    <row r="69" s="1" customFormat="1" ht="21.95" customHeight="1" spans="1:11">
      <c r="A69" s="12">
        <v>66</v>
      </c>
      <c r="B69" s="13" t="s">
        <v>181</v>
      </c>
      <c r="C69" s="13" t="s">
        <v>34</v>
      </c>
      <c r="D69" s="14">
        <v>1</v>
      </c>
      <c r="E69" s="16" t="s">
        <v>182</v>
      </c>
      <c r="F69" s="16" t="s">
        <v>183</v>
      </c>
      <c r="G69" s="17">
        <v>84.1</v>
      </c>
      <c r="H69" s="18">
        <v>76.72</v>
      </c>
      <c r="I69" s="18">
        <f t="shared" ref="I69:I116" si="4">G69*0.4+H69*0.6</f>
        <v>79.672</v>
      </c>
      <c r="J69" s="16" t="s">
        <v>17</v>
      </c>
      <c r="K69" s="16" t="s">
        <v>18</v>
      </c>
    </row>
    <row r="70" s="1" customFormat="1" ht="21.95" customHeight="1" spans="1:11">
      <c r="A70" s="12">
        <v>67</v>
      </c>
      <c r="B70" s="13"/>
      <c r="C70" s="13"/>
      <c r="D70" s="19"/>
      <c r="E70" s="16" t="s">
        <v>184</v>
      </c>
      <c r="F70" s="16" t="s">
        <v>185</v>
      </c>
      <c r="G70" s="17">
        <v>80.4</v>
      </c>
      <c r="H70" s="18">
        <v>73.62</v>
      </c>
      <c r="I70" s="18">
        <f t="shared" si="4"/>
        <v>76.332</v>
      </c>
      <c r="J70" s="16" t="s">
        <v>21</v>
      </c>
      <c r="K70" s="16" t="s">
        <v>18</v>
      </c>
    </row>
    <row r="71" s="1" customFormat="1" ht="21.95" customHeight="1" spans="1:11">
      <c r="A71" s="12">
        <v>68</v>
      </c>
      <c r="B71" s="13"/>
      <c r="C71" s="13"/>
      <c r="D71" s="19"/>
      <c r="E71" s="16" t="s">
        <v>186</v>
      </c>
      <c r="F71" s="16" t="s">
        <v>187</v>
      </c>
      <c r="G71" s="17">
        <v>76.9</v>
      </c>
      <c r="H71" s="18">
        <v>75.14</v>
      </c>
      <c r="I71" s="18">
        <f t="shared" si="4"/>
        <v>75.844</v>
      </c>
      <c r="J71" s="16" t="s">
        <v>24</v>
      </c>
      <c r="K71" s="16"/>
    </row>
    <row r="72" s="1" customFormat="1" ht="21.95" customHeight="1" spans="1:11">
      <c r="A72" s="12">
        <v>69</v>
      </c>
      <c r="B72" s="13" t="s">
        <v>188</v>
      </c>
      <c r="C72" s="13" t="s">
        <v>26</v>
      </c>
      <c r="D72" s="14">
        <v>1</v>
      </c>
      <c r="E72" s="16" t="s">
        <v>189</v>
      </c>
      <c r="F72" s="16" t="s">
        <v>190</v>
      </c>
      <c r="G72" s="17">
        <v>73.4</v>
      </c>
      <c r="H72" s="18">
        <v>77.4</v>
      </c>
      <c r="I72" s="18">
        <f t="shared" si="4"/>
        <v>75.8</v>
      </c>
      <c r="J72" s="16" t="s">
        <v>17</v>
      </c>
      <c r="K72" s="16" t="s">
        <v>18</v>
      </c>
    </row>
    <row r="73" s="1" customFormat="1" ht="21.95" customHeight="1" spans="1:11">
      <c r="A73" s="12">
        <v>70</v>
      </c>
      <c r="B73" s="13"/>
      <c r="C73" s="13"/>
      <c r="D73" s="19"/>
      <c r="E73" s="16" t="s">
        <v>191</v>
      </c>
      <c r="F73" s="16" t="s">
        <v>192</v>
      </c>
      <c r="G73" s="17">
        <v>75</v>
      </c>
      <c r="H73" s="18">
        <v>74.52</v>
      </c>
      <c r="I73" s="18">
        <f t="shared" si="4"/>
        <v>74.712</v>
      </c>
      <c r="J73" s="16" t="s">
        <v>21</v>
      </c>
      <c r="K73" s="16" t="s">
        <v>18</v>
      </c>
    </row>
    <row r="74" s="1" customFormat="1" ht="21.95" customHeight="1" spans="1:11">
      <c r="A74" s="12">
        <v>71</v>
      </c>
      <c r="B74" s="13"/>
      <c r="C74" s="13"/>
      <c r="D74" s="19"/>
      <c r="E74" s="16" t="s">
        <v>193</v>
      </c>
      <c r="F74" s="16" t="s">
        <v>194</v>
      </c>
      <c r="G74" s="17">
        <v>71.7</v>
      </c>
      <c r="H74" s="18">
        <v>73.04</v>
      </c>
      <c r="I74" s="18">
        <f t="shared" si="4"/>
        <v>72.504</v>
      </c>
      <c r="J74" s="16" t="s">
        <v>24</v>
      </c>
      <c r="K74" s="16"/>
    </row>
    <row r="75" s="1" customFormat="1" ht="21.95" customHeight="1" spans="1:11">
      <c r="A75" s="12">
        <v>72</v>
      </c>
      <c r="B75" s="13"/>
      <c r="C75" s="13" t="s">
        <v>47</v>
      </c>
      <c r="D75" s="19">
        <v>2</v>
      </c>
      <c r="E75" s="16" t="s">
        <v>195</v>
      </c>
      <c r="F75" s="16" t="s">
        <v>196</v>
      </c>
      <c r="G75" s="17">
        <v>79.6</v>
      </c>
      <c r="H75" s="18">
        <v>75.9</v>
      </c>
      <c r="I75" s="18">
        <f t="shared" si="4"/>
        <v>77.38</v>
      </c>
      <c r="J75" s="16" t="s">
        <v>17</v>
      </c>
      <c r="K75" s="16" t="s">
        <v>18</v>
      </c>
    </row>
    <row r="76" s="1" customFormat="1" ht="21.95" customHeight="1" spans="1:11">
      <c r="A76" s="12">
        <v>73</v>
      </c>
      <c r="B76" s="13"/>
      <c r="C76" s="13"/>
      <c r="D76" s="19"/>
      <c r="E76" s="16" t="s">
        <v>197</v>
      </c>
      <c r="F76" s="16" t="s">
        <v>198</v>
      </c>
      <c r="G76" s="17">
        <v>79.2</v>
      </c>
      <c r="H76" s="18">
        <v>75.38</v>
      </c>
      <c r="I76" s="18">
        <f t="shared" si="4"/>
        <v>76.908</v>
      </c>
      <c r="J76" s="16" t="s">
        <v>21</v>
      </c>
      <c r="K76" s="16" t="s">
        <v>18</v>
      </c>
    </row>
    <row r="77" s="1" customFormat="1" ht="21.95" customHeight="1" spans="1:11">
      <c r="A77" s="12">
        <v>74</v>
      </c>
      <c r="B77" s="13"/>
      <c r="C77" s="13"/>
      <c r="D77" s="19"/>
      <c r="E77" s="16" t="s">
        <v>199</v>
      </c>
      <c r="F77" s="16" t="s">
        <v>200</v>
      </c>
      <c r="G77" s="17">
        <v>73.4</v>
      </c>
      <c r="H77" s="18">
        <v>75.38</v>
      </c>
      <c r="I77" s="18">
        <f t="shared" si="4"/>
        <v>74.588</v>
      </c>
      <c r="J77" s="16" t="s">
        <v>24</v>
      </c>
      <c r="K77" s="16" t="s">
        <v>18</v>
      </c>
    </row>
    <row r="78" s="1" customFormat="1" ht="21.95" customHeight="1" spans="1:11">
      <c r="A78" s="12">
        <v>75</v>
      </c>
      <c r="B78" s="13"/>
      <c r="C78" s="13"/>
      <c r="D78" s="19"/>
      <c r="E78" s="16" t="s">
        <v>201</v>
      </c>
      <c r="F78" s="16" t="s">
        <v>202</v>
      </c>
      <c r="G78" s="17">
        <v>64.2</v>
      </c>
      <c r="H78" s="18">
        <v>71</v>
      </c>
      <c r="I78" s="18">
        <f t="shared" si="4"/>
        <v>68.28</v>
      </c>
      <c r="J78" s="16" t="s">
        <v>56</v>
      </c>
      <c r="K78" s="16" t="s">
        <v>18</v>
      </c>
    </row>
    <row r="79" s="1" customFormat="1" ht="21.95" customHeight="1" spans="1:11">
      <c r="A79" s="12">
        <v>76</v>
      </c>
      <c r="B79" s="13" t="s">
        <v>203</v>
      </c>
      <c r="C79" s="13" t="s">
        <v>26</v>
      </c>
      <c r="D79" s="14">
        <v>1</v>
      </c>
      <c r="E79" s="16" t="s">
        <v>204</v>
      </c>
      <c r="F79" s="16" t="s">
        <v>205</v>
      </c>
      <c r="G79" s="17">
        <v>82.4</v>
      </c>
      <c r="H79" s="18">
        <v>75.7</v>
      </c>
      <c r="I79" s="18">
        <f t="shared" si="4"/>
        <v>78.38</v>
      </c>
      <c r="J79" s="16" t="s">
        <v>17</v>
      </c>
      <c r="K79" s="16" t="s">
        <v>18</v>
      </c>
    </row>
    <row r="80" s="1" customFormat="1" ht="21.95" customHeight="1" spans="1:11">
      <c r="A80" s="12">
        <v>77</v>
      </c>
      <c r="B80" s="13"/>
      <c r="C80" s="13"/>
      <c r="D80" s="19"/>
      <c r="E80" s="16" t="s">
        <v>206</v>
      </c>
      <c r="F80" s="16" t="s">
        <v>207</v>
      </c>
      <c r="G80" s="17">
        <v>77.8</v>
      </c>
      <c r="H80" s="18">
        <v>76</v>
      </c>
      <c r="I80" s="18">
        <f t="shared" si="4"/>
        <v>76.72</v>
      </c>
      <c r="J80" s="16" t="s">
        <v>21</v>
      </c>
      <c r="K80" s="16" t="s">
        <v>18</v>
      </c>
    </row>
    <row r="81" s="1" customFormat="1" ht="21.95" customHeight="1" spans="1:11">
      <c r="A81" s="12">
        <v>78</v>
      </c>
      <c r="B81" s="13"/>
      <c r="C81" s="13"/>
      <c r="D81" s="19"/>
      <c r="E81" s="16" t="s">
        <v>208</v>
      </c>
      <c r="F81" s="16" t="s">
        <v>209</v>
      </c>
      <c r="G81" s="17">
        <v>79.8</v>
      </c>
      <c r="H81" s="18">
        <v>74.08</v>
      </c>
      <c r="I81" s="18">
        <f t="shared" si="4"/>
        <v>76.368</v>
      </c>
      <c r="J81" s="16" t="s">
        <v>24</v>
      </c>
      <c r="K81" s="16"/>
    </row>
    <row r="82" s="1" customFormat="1" ht="25" customHeight="1" spans="1:11">
      <c r="A82" s="12">
        <v>79</v>
      </c>
      <c r="B82" s="13"/>
      <c r="C82" s="13" t="s">
        <v>167</v>
      </c>
      <c r="D82" s="14">
        <v>1</v>
      </c>
      <c r="E82" s="16" t="s">
        <v>210</v>
      </c>
      <c r="F82" s="16" t="s">
        <v>211</v>
      </c>
      <c r="G82" s="17">
        <v>66</v>
      </c>
      <c r="H82" s="18" t="s">
        <v>46</v>
      </c>
      <c r="I82" s="18">
        <f>G82*0.4</f>
        <v>26.4</v>
      </c>
      <c r="J82" s="16" t="s">
        <v>17</v>
      </c>
      <c r="K82" s="16"/>
    </row>
    <row r="83" s="1" customFormat="1" ht="21.95" customHeight="1" spans="1:11">
      <c r="A83" s="12">
        <v>80</v>
      </c>
      <c r="B83" s="13"/>
      <c r="C83" s="13" t="s">
        <v>212</v>
      </c>
      <c r="D83" s="14">
        <v>1</v>
      </c>
      <c r="E83" s="16" t="s">
        <v>213</v>
      </c>
      <c r="F83" s="16" t="s">
        <v>214</v>
      </c>
      <c r="G83" s="17">
        <v>77.2</v>
      </c>
      <c r="H83" s="18">
        <v>76.3</v>
      </c>
      <c r="I83" s="18">
        <f t="shared" si="4"/>
        <v>76.66</v>
      </c>
      <c r="J83" s="16" t="s">
        <v>17</v>
      </c>
      <c r="K83" s="16" t="s">
        <v>18</v>
      </c>
    </row>
    <row r="84" s="1" customFormat="1" ht="21.95" customHeight="1" spans="1:11">
      <c r="A84" s="12">
        <v>81</v>
      </c>
      <c r="B84" s="13"/>
      <c r="C84" s="13"/>
      <c r="D84" s="19"/>
      <c r="E84" s="16" t="s">
        <v>215</v>
      </c>
      <c r="F84" s="16" t="s">
        <v>216</v>
      </c>
      <c r="G84" s="17">
        <v>75.7</v>
      </c>
      <c r="H84" s="18">
        <v>74.46</v>
      </c>
      <c r="I84" s="18">
        <f t="shared" si="4"/>
        <v>74.956</v>
      </c>
      <c r="J84" s="16" t="s">
        <v>21</v>
      </c>
      <c r="K84" s="16" t="s">
        <v>18</v>
      </c>
    </row>
    <row r="85" s="1" customFormat="1" ht="21.95" customHeight="1" spans="1:11">
      <c r="A85" s="12">
        <v>82</v>
      </c>
      <c r="B85" s="13"/>
      <c r="C85" s="13"/>
      <c r="D85" s="19"/>
      <c r="E85" s="16" t="s">
        <v>217</v>
      </c>
      <c r="F85" s="16" t="s">
        <v>218</v>
      </c>
      <c r="G85" s="17">
        <v>73.7</v>
      </c>
      <c r="H85" s="18">
        <v>75</v>
      </c>
      <c r="I85" s="18">
        <f t="shared" si="4"/>
        <v>74.48</v>
      </c>
      <c r="J85" s="16" t="s">
        <v>24</v>
      </c>
      <c r="K85" s="16"/>
    </row>
    <row r="86" s="1" customFormat="1" ht="21.95" customHeight="1" spans="1:11">
      <c r="A86" s="12">
        <v>83</v>
      </c>
      <c r="B86" s="13"/>
      <c r="C86" s="13" t="s">
        <v>47</v>
      </c>
      <c r="D86" s="19">
        <v>5</v>
      </c>
      <c r="E86" s="16" t="s">
        <v>219</v>
      </c>
      <c r="F86" s="16" t="s">
        <v>220</v>
      </c>
      <c r="G86" s="17">
        <v>78.9</v>
      </c>
      <c r="H86" s="18">
        <v>76.12</v>
      </c>
      <c r="I86" s="18">
        <f t="shared" si="4"/>
        <v>77.232</v>
      </c>
      <c r="J86" s="16" t="s">
        <v>17</v>
      </c>
      <c r="K86" s="16" t="s">
        <v>18</v>
      </c>
    </row>
    <row r="87" s="1" customFormat="1" ht="21.95" customHeight="1" spans="1:11">
      <c r="A87" s="12">
        <v>84</v>
      </c>
      <c r="B87" s="13"/>
      <c r="C87" s="13"/>
      <c r="D87" s="19"/>
      <c r="E87" s="16" t="s">
        <v>221</v>
      </c>
      <c r="F87" s="16" t="s">
        <v>222</v>
      </c>
      <c r="G87" s="17">
        <v>76.4</v>
      </c>
      <c r="H87" s="18">
        <v>76.08</v>
      </c>
      <c r="I87" s="18">
        <f t="shared" si="4"/>
        <v>76.208</v>
      </c>
      <c r="J87" s="16" t="s">
        <v>21</v>
      </c>
      <c r="K87" s="16" t="s">
        <v>18</v>
      </c>
    </row>
    <row r="88" s="1" customFormat="1" ht="21.95" customHeight="1" spans="1:11">
      <c r="A88" s="12">
        <v>85</v>
      </c>
      <c r="B88" s="13"/>
      <c r="C88" s="13"/>
      <c r="D88" s="19"/>
      <c r="E88" s="16" t="s">
        <v>223</v>
      </c>
      <c r="F88" s="16" t="s">
        <v>224</v>
      </c>
      <c r="G88" s="17">
        <v>77.3</v>
      </c>
      <c r="H88" s="18">
        <v>75.08</v>
      </c>
      <c r="I88" s="18">
        <f t="shared" si="4"/>
        <v>75.968</v>
      </c>
      <c r="J88" s="16" t="s">
        <v>24</v>
      </c>
      <c r="K88" s="16" t="s">
        <v>18</v>
      </c>
    </row>
    <row r="89" s="1" customFormat="1" ht="21.95" customHeight="1" spans="1:11">
      <c r="A89" s="12">
        <v>86</v>
      </c>
      <c r="B89" s="13"/>
      <c r="C89" s="13"/>
      <c r="D89" s="19"/>
      <c r="E89" s="16" t="s">
        <v>225</v>
      </c>
      <c r="F89" s="16" t="s">
        <v>226</v>
      </c>
      <c r="G89" s="17">
        <v>75.2</v>
      </c>
      <c r="H89" s="18">
        <v>75.22</v>
      </c>
      <c r="I89" s="18">
        <f t="shared" si="4"/>
        <v>75.212</v>
      </c>
      <c r="J89" s="16" t="s">
        <v>56</v>
      </c>
      <c r="K89" s="16" t="s">
        <v>18</v>
      </c>
    </row>
    <row r="90" s="1" customFormat="1" ht="21.95" customHeight="1" spans="1:11">
      <c r="A90" s="12">
        <v>87</v>
      </c>
      <c r="B90" s="13"/>
      <c r="C90" s="13"/>
      <c r="D90" s="19"/>
      <c r="E90" s="16" t="s">
        <v>227</v>
      </c>
      <c r="F90" s="16" t="s">
        <v>228</v>
      </c>
      <c r="G90" s="17">
        <v>73.8</v>
      </c>
      <c r="H90" s="18">
        <v>74.18</v>
      </c>
      <c r="I90" s="18">
        <f t="shared" si="4"/>
        <v>74.028</v>
      </c>
      <c r="J90" s="16" t="s">
        <v>59</v>
      </c>
      <c r="K90" s="16" t="s">
        <v>18</v>
      </c>
    </row>
    <row r="91" s="1" customFormat="1" ht="21.95" customHeight="1" spans="1:11">
      <c r="A91" s="12">
        <v>88</v>
      </c>
      <c r="B91" s="13"/>
      <c r="C91" s="13"/>
      <c r="D91" s="19"/>
      <c r="E91" s="16" t="s">
        <v>229</v>
      </c>
      <c r="F91" s="16" t="s">
        <v>230</v>
      </c>
      <c r="G91" s="17">
        <v>68.9</v>
      </c>
      <c r="H91" s="18">
        <v>74.52</v>
      </c>
      <c r="I91" s="18">
        <f t="shared" si="4"/>
        <v>72.272</v>
      </c>
      <c r="J91" s="16" t="s">
        <v>62</v>
      </c>
      <c r="K91" s="16" t="s">
        <v>18</v>
      </c>
    </row>
    <row r="92" s="1" customFormat="1" ht="21.95" customHeight="1" spans="1:11">
      <c r="A92" s="12">
        <v>89</v>
      </c>
      <c r="B92" s="13"/>
      <c r="C92" s="13"/>
      <c r="D92" s="19"/>
      <c r="E92" s="16" t="s">
        <v>231</v>
      </c>
      <c r="F92" s="16" t="s">
        <v>232</v>
      </c>
      <c r="G92" s="17">
        <v>72.8</v>
      </c>
      <c r="H92" s="18">
        <v>71.82</v>
      </c>
      <c r="I92" s="18">
        <f t="shared" si="4"/>
        <v>72.212</v>
      </c>
      <c r="J92" s="16" t="s">
        <v>65</v>
      </c>
      <c r="K92" s="16" t="s">
        <v>18</v>
      </c>
    </row>
    <row r="93" s="1" customFormat="1" ht="21.95" customHeight="1" spans="1:11">
      <c r="A93" s="12">
        <v>90</v>
      </c>
      <c r="B93" s="13"/>
      <c r="C93" s="13"/>
      <c r="D93" s="19"/>
      <c r="E93" s="16" t="s">
        <v>233</v>
      </c>
      <c r="F93" s="16" t="s">
        <v>234</v>
      </c>
      <c r="G93" s="17">
        <v>65</v>
      </c>
      <c r="H93" s="18">
        <v>75.24</v>
      </c>
      <c r="I93" s="18">
        <f t="shared" si="4"/>
        <v>71.144</v>
      </c>
      <c r="J93" s="16" t="s">
        <v>68</v>
      </c>
      <c r="K93" s="16" t="s">
        <v>18</v>
      </c>
    </row>
    <row r="94" s="1" customFormat="1" ht="21.95" customHeight="1" spans="1:11">
      <c r="A94" s="12">
        <v>91</v>
      </c>
      <c r="B94" s="13"/>
      <c r="C94" s="13"/>
      <c r="D94" s="19"/>
      <c r="E94" s="16" t="s">
        <v>235</v>
      </c>
      <c r="F94" s="16" t="s">
        <v>236</v>
      </c>
      <c r="G94" s="17">
        <v>63.5</v>
      </c>
      <c r="H94" s="18">
        <v>74.96</v>
      </c>
      <c r="I94" s="18">
        <f t="shared" si="4"/>
        <v>70.376</v>
      </c>
      <c r="J94" s="16" t="s">
        <v>71</v>
      </c>
      <c r="K94" s="16" t="s">
        <v>18</v>
      </c>
    </row>
    <row r="95" s="1" customFormat="1" ht="21.95" customHeight="1" spans="1:11">
      <c r="A95" s="12">
        <v>92</v>
      </c>
      <c r="B95" s="13" t="s">
        <v>237</v>
      </c>
      <c r="C95" s="13" t="s">
        <v>238</v>
      </c>
      <c r="D95" s="14">
        <v>1</v>
      </c>
      <c r="E95" s="16" t="s">
        <v>239</v>
      </c>
      <c r="F95" s="16" t="s">
        <v>240</v>
      </c>
      <c r="G95" s="17">
        <v>74.7</v>
      </c>
      <c r="H95" s="18">
        <v>74.2</v>
      </c>
      <c r="I95" s="18">
        <f t="shared" si="4"/>
        <v>74.4</v>
      </c>
      <c r="J95" s="16" t="s">
        <v>17</v>
      </c>
      <c r="K95" s="16" t="s">
        <v>18</v>
      </c>
    </row>
    <row r="96" s="1" customFormat="1" ht="21.95" customHeight="1" spans="1:11">
      <c r="A96" s="12">
        <v>93</v>
      </c>
      <c r="B96" s="13"/>
      <c r="C96" s="13"/>
      <c r="D96" s="19"/>
      <c r="E96" s="16" t="s">
        <v>241</v>
      </c>
      <c r="F96" s="16" t="s">
        <v>242</v>
      </c>
      <c r="G96" s="17">
        <v>74.9</v>
      </c>
      <c r="H96" s="18">
        <v>73.82</v>
      </c>
      <c r="I96" s="18">
        <f t="shared" si="4"/>
        <v>74.252</v>
      </c>
      <c r="J96" s="16" t="s">
        <v>21</v>
      </c>
      <c r="K96" s="16" t="s">
        <v>18</v>
      </c>
    </row>
    <row r="97" s="1" customFormat="1" ht="21.95" customHeight="1" spans="1:11">
      <c r="A97" s="12">
        <v>94</v>
      </c>
      <c r="B97" s="13"/>
      <c r="C97" s="13"/>
      <c r="D97" s="19"/>
      <c r="E97" s="16" t="s">
        <v>243</v>
      </c>
      <c r="F97" s="16" t="s">
        <v>244</v>
      </c>
      <c r="G97" s="17">
        <v>74.7</v>
      </c>
      <c r="H97" s="18">
        <v>72.98</v>
      </c>
      <c r="I97" s="18">
        <f t="shared" si="4"/>
        <v>73.668</v>
      </c>
      <c r="J97" s="16" t="s">
        <v>24</v>
      </c>
      <c r="K97" s="16"/>
    </row>
    <row r="98" s="1" customFormat="1" ht="21.95" customHeight="1" spans="1:11">
      <c r="A98" s="12">
        <v>95</v>
      </c>
      <c r="B98" s="13"/>
      <c r="C98" s="13" t="s">
        <v>245</v>
      </c>
      <c r="D98" s="14">
        <v>1</v>
      </c>
      <c r="E98" s="16" t="s">
        <v>246</v>
      </c>
      <c r="F98" s="16" t="s">
        <v>247</v>
      </c>
      <c r="G98" s="17">
        <v>83.2</v>
      </c>
      <c r="H98" s="18">
        <v>76.64</v>
      </c>
      <c r="I98" s="18">
        <f t="shared" si="4"/>
        <v>79.264</v>
      </c>
      <c r="J98" s="16" t="s">
        <v>17</v>
      </c>
      <c r="K98" s="16" t="s">
        <v>18</v>
      </c>
    </row>
    <row r="99" s="1" customFormat="1" ht="21.95" customHeight="1" spans="1:11">
      <c r="A99" s="12">
        <v>96</v>
      </c>
      <c r="B99" s="13"/>
      <c r="C99" s="13"/>
      <c r="D99" s="19"/>
      <c r="E99" s="16" t="s">
        <v>248</v>
      </c>
      <c r="F99" s="16" t="s">
        <v>249</v>
      </c>
      <c r="G99" s="17">
        <v>84.1</v>
      </c>
      <c r="H99" s="18">
        <v>75.9</v>
      </c>
      <c r="I99" s="18">
        <f t="shared" si="4"/>
        <v>79.18</v>
      </c>
      <c r="J99" s="16" t="s">
        <v>21</v>
      </c>
      <c r="K99" s="16" t="s">
        <v>18</v>
      </c>
    </row>
    <row r="100" s="1" customFormat="1" ht="21.95" customHeight="1" spans="1:11">
      <c r="A100" s="12">
        <v>97</v>
      </c>
      <c r="B100" s="13"/>
      <c r="C100" s="13"/>
      <c r="D100" s="19"/>
      <c r="E100" s="16" t="s">
        <v>250</v>
      </c>
      <c r="F100" s="16" t="s">
        <v>251</v>
      </c>
      <c r="G100" s="17">
        <v>78.6</v>
      </c>
      <c r="H100" s="18" t="s">
        <v>46</v>
      </c>
      <c r="I100" s="18">
        <f>G100*0.4</f>
        <v>31.44</v>
      </c>
      <c r="J100" s="16" t="s">
        <v>24</v>
      </c>
      <c r="K100" s="16"/>
    </row>
    <row r="101" s="1" customFormat="1" ht="21.95" customHeight="1" spans="1:11">
      <c r="A101" s="12">
        <v>98</v>
      </c>
      <c r="B101" s="13" t="s">
        <v>252</v>
      </c>
      <c r="C101" s="20" t="s">
        <v>14</v>
      </c>
      <c r="D101" s="14">
        <v>1</v>
      </c>
      <c r="E101" s="16" t="s">
        <v>253</v>
      </c>
      <c r="F101" s="16" t="s">
        <v>254</v>
      </c>
      <c r="G101" s="17">
        <v>80.8</v>
      </c>
      <c r="H101" s="18">
        <v>76.46</v>
      </c>
      <c r="I101" s="18">
        <f t="shared" si="4"/>
        <v>78.196</v>
      </c>
      <c r="J101" s="16" t="s">
        <v>17</v>
      </c>
      <c r="K101" s="16" t="s">
        <v>18</v>
      </c>
    </row>
    <row r="102" s="1" customFormat="1" ht="21.95" customHeight="1" spans="1:11">
      <c r="A102" s="12">
        <v>99</v>
      </c>
      <c r="B102" s="13"/>
      <c r="C102" s="20"/>
      <c r="D102" s="19"/>
      <c r="E102" s="16" t="s">
        <v>255</v>
      </c>
      <c r="F102" s="16" t="s">
        <v>256</v>
      </c>
      <c r="G102" s="17">
        <v>79.2</v>
      </c>
      <c r="H102" s="18">
        <v>74.96</v>
      </c>
      <c r="I102" s="18">
        <f t="shared" si="4"/>
        <v>76.656</v>
      </c>
      <c r="J102" s="16" t="s">
        <v>21</v>
      </c>
      <c r="K102" s="16" t="s">
        <v>18</v>
      </c>
    </row>
    <row r="103" s="1" customFormat="1" ht="21.95" customHeight="1" spans="1:11">
      <c r="A103" s="12">
        <v>100</v>
      </c>
      <c r="B103" s="13"/>
      <c r="C103" s="20"/>
      <c r="D103" s="19"/>
      <c r="E103" s="16" t="s">
        <v>257</v>
      </c>
      <c r="F103" s="16" t="s">
        <v>258</v>
      </c>
      <c r="G103" s="17">
        <v>77.1</v>
      </c>
      <c r="H103" s="18">
        <v>73.26</v>
      </c>
      <c r="I103" s="18">
        <f t="shared" si="4"/>
        <v>74.796</v>
      </c>
      <c r="J103" s="16" t="s">
        <v>24</v>
      </c>
      <c r="K103" s="16"/>
    </row>
    <row r="104" s="1" customFormat="1" ht="21.95" customHeight="1" spans="1:11">
      <c r="A104" s="12">
        <v>101</v>
      </c>
      <c r="B104" s="13" t="s">
        <v>259</v>
      </c>
      <c r="C104" s="13" t="s">
        <v>14</v>
      </c>
      <c r="D104" s="14">
        <v>1</v>
      </c>
      <c r="E104" s="16" t="s">
        <v>260</v>
      </c>
      <c r="F104" s="16" t="s">
        <v>261</v>
      </c>
      <c r="G104" s="17">
        <v>80.7</v>
      </c>
      <c r="H104" s="18">
        <v>77.16</v>
      </c>
      <c r="I104" s="18">
        <f t="shared" si="4"/>
        <v>78.576</v>
      </c>
      <c r="J104" s="16" t="s">
        <v>17</v>
      </c>
      <c r="K104" s="16" t="s">
        <v>18</v>
      </c>
    </row>
    <row r="105" s="1" customFormat="1" ht="21.95" customHeight="1" spans="1:11">
      <c r="A105" s="12">
        <v>102</v>
      </c>
      <c r="B105" s="13"/>
      <c r="C105" s="13"/>
      <c r="D105" s="19"/>
      <c r="E105" s="16" t="s">
        <v>262</v>
      </c>
      <c r="F105" s="16" t="s">
        <v>263</v>
      </c>
      <c r="G105" s="17">
        <v>84.1</v>
      </c>
      <c r="H105" s="18">
        <v>74.06</v>
      </c>
      <c r="I105" s="18">
        <f t="shared" si="4"/>
        <v>78.076</v>
      </c>
      <c r="J105" s="16" t="s">
        <v>21</v>
      </c>
      <c r="K105" s="16" t="s">
        <v>18</v>
      </c>
    </row>
    <row r="106" s="1" customFormat="1" ht="21.95" customHeight="1" spans="1:11">
      <c r="A106" s="12">
        <v>103</v>
      </c>
      <c r="B106" s="13"/>
      <c r="C106" s="13"/>
      <c r="D106" s="19"/>
      <c r="E106" s="16" t="s">
        <v>264</v>
      </c>
      <c r="F106" s="16" t="s">
        <v>265</v>
      </c>
      <c r="G106" s="17">
        <v>81</v>
      </c>
      <c r="H106" s="18">
        <v>74.92</v>
      </c>
      <c r="I106" s="18">
        <f t="shared" si="4"/>
        <v>77.352</v>
      </c>
      <c r="J106" s="16" t="s">
        <v>24</v>
      </c>
      <c r="K106" s="16"/>
    </row>
    <row r="107" s="1" customFormat="1" ht="21.95" customHeight="1" spans="1:11">
      <c r="A107" s="12">
        <v>104</v>
      </c>
      <c r="B107" s="13" t="s">
        <v>266</v>
      </c>
      <c r="C107" s="13" t="s">
        <v>14</v>
      </c>
      <c r="D107" s="14">
        <v>1</v>
      </c>
      <c r="E107" s="27" t="s">
        <v>267</v>
      </c>
      <c r="F107" s="16" t="s">
        <v>268</v>
      </c>
      <c r="G107" s="17">
        <v>83.1</v>
      </c>
      <c r="H107" s="18">
        <v>73.38</v>
      </c>
      <c r="I107" s="18">
        <f t="shared" si="4"/>
        <v>77.268</v>
      </c>
      <c r="J107" s="16" t="s">
        <v>17</v>
      </c>
      <c r="K107" s="16" t="s">
        <v>18</v>
      </c>
    </row>
    <row r="108" s="1" customFormat="1" ht="21.95" customHeight="1" spans="1:11">
      <c r="A108" s="12">
        <v>105</v>
      </c>
      <c r="B108" s="13"/>
      <c r="C108" s="13"/>
      <c r="D108" s="19"/>
      <c r="E108" s="16" t="s">
        <v>269</v>
      </c>
      <c r="F108" s="16" t="s">
        <v>270</v>
      </c>
      <c r="G108" s="17">
        <v>67.6</v>
      </c>
      <c r="H108" s="18">
        <v>72.34</v>
      </c>
      <c r="I108" s="18">
        <f t="shared" si="4"/>
        <v>70.444</v>
      </c>
      <c r="J108" s="16" t="s">
        <v>21</v>
      </c>
      <c r="K108" s="16" t="s">
        <v>18</v>
      </c>
    </row>
    <row r="109" s="1" customFormat="1" ht="21.95" customHeight="1" spans="1:11">
      <c r="A109" s="12">
        <v>106</v>
      </c>
      <c r="B109" s="13" t="s">
        <v>271</v>
      </c>
      <c r="C109" s="13" t="s">
        <v>14</v>
      </c>
      <c r="D109" s="14">
        <v>1</v>
      </c>
      <c r="E109" s="16" t="s">
        <v>272</v>
      </c>
      <c r="F109" s="16" t="s">
        <v>273</v>
      </c>
      <c r="G109" s="17">
        <v>84.3</v>
      </c>
      <c r="H109" s="18">
        <v>72.46</v>
      </c>
      <c r="I109" s="18">
        <f t="shared" si="4"/>
        <v>77.196</v>
      </c>
      <c r="J109" s="16" t="s">
        <v>17</v>
      </c>
      <c r="K109" s="16" t="s">
        <v>18</v>
      </c>
    </row>
    <row r="110" s="1" customFormat="1" ht="21.95" customHeight="1" spans="1:11">
      <c r="A110" s="12">
        <v>107</v>
      </c>
      <c r="B110" s="13"/>
      <c r="C110" s="13"/>
      <c r="D110" s="19"/>
      <c r="E110" s="16" t="s">
        <v>274</v>
      </c>
      <c r="F110" s="16" t="s">
        <v>275</v>
      </c>
      <c r="G110" s="17">
        <v>78.1</v>
      </c>
      <c r="H110" s="18">
        <v>74.12</v>
      </c>
      <c r="I110" s="18">
        <f t="shared" si="4"/>
        <v>75.712</v>
      </c>
      <c r="J110" s="16" t="s">
        <v>21</v>
      </c>
      <c r="K110" s="16" t="s">
        <v>18</v>
      </c>
    </row>
    <row r="111" s="1" customFormat="1" ht="21.95" customHeight="1" spans="1:11">
      <c r="A111" s="12">
        <v>108</v>
      </c>
      <c r="B111" s="13"/>
      <c r="C111" s="13"/>
      <c r="D111" s="19"/>
      <c r="E111" s="16" t="s">
        <v>276</v>
      </c>
      <c r="F111" s="16" t="s">
        <v>277</v>
      </c>
      <c r="G111" s="17">
        <v>77.2</v>
      </c>
      <c r="H111" s="18">
        <v>74.16</v>
      </c>
      <c r="I111" s="18">
        <f t="shared" si="4"/>
        <v>75.376</v>
      </c>
      <c r="J111" s="16" t="s">
        <v>24</v>
      </c>
      <c r="K111" s="16"/>
    </row>
    <row r="112" s="1" customFormat="1" ht="21.95" customHeight="1" spans="1:11">
      <c r="A112" s="12">
        <v>109</v>
      </c>
      <c r="B112" s="13"/>
      <c r="C112" s="13" t="s">
        <v>26</v>
      </c>
      <c r="D112" s="14">
        <v>1</v>
      </c>
      <c r="E112" s="16" t="s">
        <v>278</v>
      </c>
      <c r="F112" s="16" t="s">
        <v>279</v>
      </c>
      <c r="G112" s="17">
        <v>74.4</v>
      </c>
      <c r="H112" s="18">
        <v>75.64</v>
      </c>
      <c r="I112" s="18">
        <f t="shared" si="4"/>
        <v>75.144</v>
      </c>
      <c r="J112" s="16" t="s">
        <v>17</v>
      </c>
      <c r="K112" s="16" t="s">
        <v>18</v>
      </c>
    </row>
    <row r="113" s="1" customFormat="1" ht="21.95" customHeight="1" spans="1:11">
      <c r="A113" s="12">
        <v>110</v>
      </c>
      <c r="B113" s="13"/>
      <c r="C113" s="13"/>
      <c r="D113" s="19"/>
      <c r="E113" s="16" t="s">
        <v>280</v>
      </c>
      <c r="F113" s="16" t="s">
        <v>281</v>
      </c>
      <c r="G113" s="17">
        <v>72.4</v>
      </c>
      <c r="H113" s="18">
        <v>74.14</v>
      </c>
      <c r="I113" s="18">
        <f t="shared" si="4"/>
        <v>73.444</v>
      </c>
      <c r="J113" s="16" t="s">
        <v>21</v>
      </c>
      <c r="K113" s="16" t="s">
        <v>18</v>
      </c>
    </row>
    <row r="114" s="1" customFormat="1" ht="21.95" customHeight="1" spans="1:11">
      <c r="A114" s="12">
        <v>111</v>
      </c>
      <c r="B114" s="13"/>
      <c r="C114" s="13"/>
      <c r="D114" s="19"/>
      <c r="E114" s="16" t="s">
        <v>282</v>
      </c>
      <c r="F114" s="16" t="s">
        <v>283</v>
      </c>
      <c r="G114" s="17">
        <v>70.5</v>
      </c>
      <c r="H114" s="18">
        <v>72.42</v>
      </c>
      <c r="I114" s="18">
        <f t="shared" si="4"/>
        <v>71.652</v>
      </c>
      <c r="J114" s="16" t="s">
        <v>24</v>
      </c>
      <c r="K114" s="16"/>
    </row>
    <row r="115" s="1" customFormat="1" ht="21.95" customHeight="1" spans="1:11">
      <c r="A115" s="12">
        <v>112</v>
      </c>
      <c r="B115" s="25" t="s">
        <v>284</v>
      </c>
      <c r="C115" s="25" t="s">
        <v>26</v>
      </c>
      <c r="D115" s="14">
        <v>1</v>
      </c>
      <c r="E115" s="16" t="s">
        <v>285</v>
      </c>
      <c r="F115" s="16" t="s">
        <v>286</v>
      </c>
      <c r="G115" s="17">
        <v>74.8</v>
      </c>
      <c r="H115" s="18">
        <v>73.18</v>
      </c>
      <c r="I115" s="18">
        <f t="shared" si="4"/>
        <v>73.828</v>
      </c>
      <c r="J115" s="16" t="s">
        <v>17</v>
      </c>
      <c r="K115" s="16" t="s">
        <v>18</v>
      </c>
    </row>
    <row r="116" s="1" customFormat="1" ht="21.95" customHeight="1" spans="1:11">
      <c r="A116" s="12">
        <v>113</v>
      </c>
      <c r="B116" s="25"/>
      <c r="C116" s="25"/>
      <c r="D116" s="19"/>
      <c r="E116" s="16" t="s">
        <v>287</v>
      </c>
      <c r="F116" s="16" t="s">
        <v>288</v>
      </c>
      <c r="G116" s="17">
        <v>65.3</v>
      </c>
      <c r="H116" s="18">
        <v>72.88</v>
      </c>
      <c r="I116" s="18">
        <f t="shared" si="4"/>
        <v>69.848</v>
      </c>
      <c r="J116" s="16" t="s">
        <v>21</v>
      </c>
      <c r="K116" s="16" t="s">
        <v>18</v>
      </c>
    </row>
    <row r="117" spans="4:4">
      <c r="D117" s="28"/>
    </row>
  </sheetData>
  <sortState ref="E115:I116">
    <sortCondition ref="I115:I116" descending="1"/>
  </sortState>
  <mergeCells count="89">
    <mergeCell ref="A1:K1"/>
    <mergeCell ref="A2:K2"/>
    <mergeCell ref="B4:B6"/>
    <mergeCell ref="B7:B9"/>
    <mergeCell ref="B10:B12"/>
    <mergeCell ref="B13:B28"/>
    <mergeCell ref="B29:B31"/>
    <mergeCell ref="B32:B34"/>
    <mergeCell ref="B35:B37"/>
    <mergeCell ref="B38:B40"/>
    <mergeCell ref="B41:B43"/>
    <mergeCell ref="B44:B46"/>
    <mergeCell ref="B47:B52"/>
    <mergeCell ref="B53:B62"/>
    <mergeCell ref="B63:B65"/>
    <mergeCell ref="B66:B68"/>
    <mergeCell ref="B69:B71"/>
    <mergeCell ref="B72:B78"/>
    <mergeCell ref="B79:B94"/>
    <mergeCell ref="B95:B100"/>
    <mergeCell ref="B101:B103"/>
    <mergeCell ref="B104:B106"/>
    <mergeCell ref="B107:B108"/>
    <mergeCell ref="B109:B114"/>
    <mergeCell ref="B115:B116"/>
    <mergeCell ref="C4:C6"/>
    <mergeCell ref="C7:C9"/>
    <mergeCell ref="C10:C12"/>
    <mergeCell ref="C13:C14"/>
    <mergeCell ref="C15:C28"/>
    <mergeCell ref="C29:C31"/>
    <mergeCell ref="C32:C34"/>
    <mergeCell ref="C35:C37"/>
    <mergeCell ref="C38:C40"/>
    <mergeCell ref="C41:C43"/>
    <mergeCell ref="C44:C46"/>
    <mergeCell ref="C47:C49"/>
    <mergeCell ref="C50:C52"/>
    <mergeCell ref="C53:C54"/>
    <mergeCell ref="C55:C57"/>
    <mergeCell ref="C58:C62"/>
    <mergeCell ref="C63:C65"/>
    <mergeCell ref="C66:C68"/>
    <mergeCell ref="C69:C71"/>
    <mergeCell ref="C72:C74"/>
    <mergeCell ref="C75:C78"/>
    <mergeCell ref="C79:C81"/>
    <mergeCell ref="C83:C85"/>
    <mergeCell ref="C86:C94"/>
    <mergeCell ref="C95:C97"/>
    <mergeCell ref="C98:C100"/>
    <mergeCell ref="C101:C103"/>
    <mergeCell ref="C104:C106"/>
    <mergeCell ref="C107:C108"/>
    <mergeCell ref="C109:C111"/>
    <mergeCell ref="C112:C114"/>
    <mergeCell ref="C115:C116"/>
    <mergeCell ref="D4:D6"/>
    <mergeCell ref="D7:D9"/>
    <mergeCell ref="D10:D12"/>
    <mergeCell ref="D13:D14"/>
    <mergeCell ref="D15:D28"/>
    <mergeCell ref="D29:D31"/>
    <mergeCell ref="D32:D34"/>
    <mergeCell ref="D35:D37"/>
    <mergeCell ref="D38:D40"/>
    <mergeCell ref="D41:D43"/>
    <mergeCell ref="D44:D46"/>
    <mergeCell ref="D47:D49"/>
    <mergeCell ref="D50:D52"/>
    <mergeCell ref="D53:D54"/>
    <mergeCell ref="D55:D57"/>
    <mergeCell ref="D58:D62"/>
    <mergeCell ref="D63:D65"/>
    <mergeCell ref="D66:D68"/>
    <mergeCell ref="D69:D71"/>
    <mergeCell ref="D72:D74"/>
    <mergeCell ref="D75:D78"/>
    <mergeCell ref="D79:D81"/>
    <mergeCell ref="D83:D85"/>
    <mergeCell ref="D86:D94"/>
    <mergeCell ref="D95:D97"/>
    <mergeCell ref="D98:D100"/>
    <mergeCell ref="D101:D103"/>
    <mergeCell ref="D104:D106"/>
    <mergeCell ref="D107:D108"/>
    <mergeCell ref="D109:D111"/>
    <mergeCell ref="D112:D114"/>
    <mergeCell ref="D115:D116"/>
  </mergeCells>
  <printOptions horizontalCentered="1"/>
  <pageMargins left="0.55" right="0.55" top="0.55" bottom="0.55" header="0.313888888888889" footer="0.313888888888889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2021-10-17T07:01:15Z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  <property fmtid="{D5CDD505-2E9C-101B-9397-08002B2CF9AE}" pid="3" name="ICV">
    <vt:lpwstr>320DE80CEE1A49BEB3C1A57946ED8482</vt:lpwstr>
  </property>
</Properties>
</file>