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755" tabRatio="751" activeTab="0"/>
  </bookViews>
  <sheets>
    <sheet name="笔试成绩及入闱面试人员名单" sheetId="1" r:id="rId1"/>
  </sheets>
  <definedNames>
    <definedName name="_xlnm.Print_Titles" localSheetId="0">'笔试成绩及入闱面试人员名单'!$2:$2</definedName>
  </definedNames>
  <calcPr fullCalcOnLoad="1"/>
</workbook>
</file>

<file path=xl/sharedStrings.xml><?xml version="1.0" encoding="utf-8"?>
<sst xmlns="http://schemas.openxmlformats.org/spreadsheetml/2006/main" count="107" uniqueCount="59">
  <si>
    <t>余姚市公开招聘部分医学类紧缺卫技事业人员笔试成绩及入闱面试人员名单</t>
  </si>
  <si>
    <t>准考证号</t>
  </si>
  <si>
    <t>姓名</t>
  </si>
  <si>
    <t>性别</t>
  </si>
  <si>
    <t>报考单位</t>
  </si>
  <si>
    <t>职位</t>
  </si>
  <si>
    <t>职位编码</t>
  </si>
  <si>
    <t>笔试成绩</t>
  </si>
  <si>
    <t>笔试折合成绩</t>
  </si>
  <si>
    <t>是否进入面试</t>
  </si>
  <si>
    <t>2021010306</t>
  </si>
  <si>
    <t>汤申隽</t>
  </si>
  <si>
    <t>男</t>
  </si>
  <si>
    <t>市人民医院（从事耳鼻咽喉科）</t>
  </si>
  <si>
    <t>临床</t>
  </si>
  <si>
    <t>是</t>
  </si>
  <si>
    <t>2021010307</t>
  </si>
  <si>
    <t>谢胡斌</t>
  </si>
  <si>
    <t>市三院（从事精神科）</t>
  </si>
  <si>
    <t>2021010308</t>
  </si>
  <si>
    <t>张理想</t>
  </si>
  <si>
    <t>市四院（从事血透）</t>
  </si>
  <si>
    <t>2021010309</t>
  </si>
  <si>
    <t>窦红伟</t>
  </si>
  <si>
    <t>女</t>
  </si>
  <si>
    <t>市四院（从事急诊）</t>
  </si>
  <si>
    <t>2021010312</t>
  </si>
  <si>
    <t>宋锦琪</t>
  </si>
  <si>
    <t>市域医共体分院</t>
  </si>
  <si>
    <t>2021010311</t>
  </si>
  <si>
    <t>楼弘盛</t>
  </si>
  <si>
    <t>2021010310</t>
  </si>
  <si>
    <t>陈杲扬</t>
  </si>
  <si>
    <t>2021010313</t>
  </si>
  <si>
    <t>何俊青</t>
  </si>
  <si>
    <t>市急救站</t>
  </si>
  <si>
    <t>2021010314</t>
  </si>
  <si>
    <t>孙磊</t>
  </si>
  <si>
    <t>2021010317</t>
  </si>
  <si>
    <t>周柯</t>
  </si>
  <si>
    <t>2021010315</t>
  </si>
  <si>
    <t>徐海权</t>
  </si>
  <si>
    <t>2021010316</t>
  </si>
  <si>
    <t>徐敏</t>
  </si>
  <si>
    <t>否</t>
  </si>
  <si>
    <t>2021010318</t>
  </si>
  <si>
    <t>陈银炜</t>
  </si>
  <si>
    <t>市人民医院丈亭分院</t>
  </si>
  <si>
    <t>2021010319</t>
  </si>
  <si>
    <t>劳佳玮</t>
  </si>
  <si>
    <t>2021040512</t>
  </si>
  <si>
    <t>肖然</t>
  </si>
  <si>
    <t>市四院（从事B超）</t>
  </si>
  <si>
    <t>医学影像诊断</t>
  </si>
  <si>
    <t>2021050513</t>
  </si>
  <si>
    <t>夏枝荣</t>
  </si>
  <si>
    <t>市四院（从事康复治疗）</t>
  </si>
  <si>
    <t>中西医结合</t>
  </si>
  <si>
    <t>备注：根据简章，本次招聘笔试成绩不足48分（折合分），且低于同类岗位所有实际参加笔试并取得有效成绩人员平均成绩（折合分）的90%的应聘者，予以取消面试资格。本次考试临床岗位有效分数人员平均成绩（折合分）的90%为49.55。</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</si>
</sst>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color indexed="8"/>
      <name val="宋体"/>
      <family val="0"/>
    </font>
    <font>
      <sz val="12"/>
      <name val="宋体"/>
      <family val="0"/>
    </font>
    <font>
      <sz val="18"/>
      <color indexed="8"/>
      <name val="黑体"/>
      <family val="3"/>
    </font>
    <font>
      <sz val="10"/>
      <color indexed="8"/>
      <name val="宋体"/>
      <family val="0"/>
    </font>
    <font>
      <sz val="10"/>
      <name val="仿宋"/>
      <family val="3"/>
    </font>
    <font>
      <sz val="12"/>
      <name val="黑体"/>
      <family val="3"/>
    </font>
    <font>
      <b/>
      <sz val="10"/>
      <color indexed="8"/>
      <name val="宋体"/>
      <family val="0"/>
    </font>
    <font>
      <b/>
      <sz val="10"/>
      <name val="宋体"/>
      <family val="0"/>
    </font>
    <font>
      <sz val="10"/>
      <name val="宋体"/>
      <family val="0"/>
    </font>
    <font>
      <sz val="11"/>
      <color indexed="8"/>
      <name val="宋体"/>
      <family val="0"/>
    </font>
    <font>
      <b/>
      <sz val="11"/>
      <color indexed="10"/>
      <name val="宋体"/>
      <family val="0"/>
    </font>
    <font>
      <i/>
      <sz val="11"/>
      <color indexed="9"/>
      <name val="宋体"/>
      <family val="0"/>
    </font>
    <font>
      <sz val="11"/>
      <color indexed="10"/>
      <name val="宋体"/>
      <family val="0"/>
    </font>
    <font>
      <sz val="11"/>
      <color indexed="53"/>
      <name val="宋体"/>
      <family val="0"/>
    </font>
    <font>
      <b/>
      <sz val="15"/>
      <color indexed="54"/>
      <name val="宋体"/>
      <family val="0"/>
    </font>
    <font>
      <sz val="11"/>
      <color indexed="62"/>
      <name val="宋体"/>
      <family val="0"/>
    </font>
    <font>
      <b/>
      <sz val="11"/>
      <color indexed="53"/>
      <name val="宋体"/>
      <family val="0"/>
    </font>
    <font>
      <b/>
      <sz val="18"/>
      <color indexed="54"/>
      <name val="宋体"/>
      <family val="0"/>
    </font>
    <font>
      <b/>
      <sz val="13"/>
      <color indexed="54"/>
      <name val="宋体"/>
      <family val="0"/>
    </font>
    <font>
      <sz val="11"/>
      <color indexed="16"/>
      <name val="宋体"/>
      <family val="0"/>
    </font>
    <font>
      <b/>
      <sz val="11"/>
      <color indexed="54"/>
      <name val="宋体"/>
      <family val="0"/>
    </font>
    <font>
      <u val="single"/>
      <sz val="12"/>
      <color indexed="12"/>
      <name val="宋体"/>
      <family val="0"/>
    </font>
    <font>
      <u val="single"/>
      <sz val="12"/>
      <color indexed="36"/>
      <name val="宋体"/>
      <family val="0"/>
    </font>
    <font>
      <b/>
      <sz val="11"/>
      <color indexed="63"/>
      <name val="宋体"/>
      <family val="0"/>
    </font>
    <font>
      <b/>
      <sz val="11"/>
      <color indexed="8"/>
      <name val="宋体"/>
      <family val="0"/>
    </font>
    <font>
      <sz val="11"/>
      <color indexed="17"/>
      <name val="宋体"/>
      <family val="0"/>
    </font>
    <font>
      <sz val="11"/>
      <color indexed="19"/>
      <name val="宋体"/>
      <family val="0"/>
    </font>
  </fonts>
  <fills count="19">
    <fill>
      <patternFill/>
    </fill>
    <fill>
      <patternFill patternType="gray125"/>
    </fill>
    <fill>
      <patternFill patternType="solid">
        <fgColor indexed="10"/>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1">
    <border>
      <left/>
      <right/>
      <top/>
      <bottom/>
      <diagonal/>
    </border>
    <border>
      <left style="thin">
        <color indexed="9"/>
      </left>
      <right style="thin">
        <color indexed="9"/>
      </right>
      <top style="thin">
        <color indexed="9"/>
      </top>
      <bottom style="thin">
        <color indexed="9"/>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9"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9" fillId="6" borderId="2" applyNumberFormat="0" applyFont="0" applyAlignment="0" applyProtection="0"/>
    <xf numFmtId="0" fontId="12" fillId="3" borderId="0" applyNumberFormat="0" applyBorder="0" applyAlignment="0" applyProtection="0"/>
    <xf numFmtId="0" fontId="20" fillId="0" borderId="0" applyNumberFormat="0" applyFill="0" applyBorder="0" applyAlignment="0" applyProtection="0"/>
    <xf numFmtId="0" fontId="13" fillId="0" borderId="0" applyNumberFormat="0" applyFill="0" applyBorder="0" applyAlignment="0" applyProtection="0"/>
    <xf numFmtId="0" fontId="17" fillId="0" borderId="0" applyNumberFormat="0" applyFill="0" applyBorder="0" applyAlignment="0" applyProtection="0"/>
    <xf numFmtId="0" fontId="11" fillId="0" borderId="0" applyNumberFormat="0" applyFill="0" applyBorder="0" applyAlignment="0" applyProtection="0"/>
    <xf numFmtId="0" fontId="14" fillId="0" borderId="3" applyNumberFormat="0" applyFill="0" applyAlignment="0" applyProtection="0"/>
    <xf numFmtId="0" fontId="18" fillId="0" borderId="3" applyNumberFormat="0" applyFill="0" applyAlignment="0" applyProtection="0"/>
    <xf numFmtId="0" fontId="12" fillId="7" borderId="0" applyNumberFormat="0" applyBorder="0" applyAlignment="0" applyProtection="0"/>
    <xf numFmtId="0" fontId="20" fillId="0" borderId="4" applyNumberFormat="0" applyFill="0" applyAlignment="0" applyProtection="0"/>
    <xf numFmtId="0" fontId="12" fillId="3" borderId="0" applyNumberFormat="0" applyBorder="0" applyAlignment="0" applyProtection="0"/>
    <xf numFmtId="0" fontId="23" fillId="2" borderId="5" applyNumberFormat="0" applyAlignment="0" applyProtection="0"/>
    <xf numFmtId="0" fontId="16" fillId="2" borderId="1" applyNumberFormat="0" applyAlignment="0" applyProtection="0"/>
    <xf numFmtId="0" fontId="10" fillId="8" borderId="6" applyNumberFormat="0" applyAlignment="0" applyProtection="0"/>
    <xf numFmtId="0" fontId="9" fillId="9" borderId="0" applyNumberFormat="0" applyBorder="0" applyAlignment="0" applyProtection="0"/>
    <xf numFmtId="0" fontId="12" fillId="10" borderId="0" applyNumberFormat="0" applyBorder="0" applyAlignment="0" applyProtection="0"/>
    <xf numFmtId="0" fontId="13" fillId="0" borderId="7" applyNumberFormat="0" applyFill="0" applyAlignment="0" applyProtection="0"/>
    <xf numFmtId="0" fontId="24" fillId="0" borderId="8" applyNumberFormat="0" applyFill="0" applyAlignment="0" applyProtection="0"/>
    <xf numFmtId="0" fontId="25" fillId="9" borderId="0" applyNumberFormat="0" applyBorder="0" applyAlignment="0" applyProtection="0"/>
    <xf numFmtId="0" fontId="26" fillId="11" borderId="0" applyNumberFormat="0" applyBorder="0" applyAlignment="0" applyProtection="0"/>
    <xf numFmtId="0" fontId="9" fillId="12" borderId="0" applyNumberFormat="0" applyBorder="0" applyAlignment="0" applyProtection="0"/>
    <xf numFmtId="0" fontId="12" fillId="13" borderId="0" applyNumberFormat="0" applyBorder="0" applyAlignment="0" applyProtection="0"/>
    <xf numFmtId="0" fontId="9" fillId="14"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12" fillId="8" borderId="0" applyNumberFormat="0" applyBorder="0" applyAlignment="0" applyProtection="0"/>
    <xf numFmtId="0" fontId="12" fillId="15" borderId="0" applyNumberFormat="0" applyBorder="0" applyAlignment="0" applyProtection="0"/>
    <xf numFmtId="0" fontId="9" fillId="6" borderId="0" applyNumberFormat="0" applyBorder="0" applyAlignment="0" applyProtection="0"/>
    <xf numFmtId="0" fontId="9" fillId="11" borderId="0" applyNumberFormat="0" applyBorder="0" applyAlignment="0" applyProtection="0"/>
    <xf numFmtId="0" fontId="12" fillId="16" borderId="0" applyNumberFormat="0" applyBorder="0" applyAlignment="0" applyProtection="0"/>
    <xf numFmtId="0" fontId="9" fillId="12"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9" fillId="4" borderId="0" applyNumberFormat="0" applyBorder="0" applyAlignment="0" applyProtection="0"/>
    <xf numFmtId="0" fontId="12" fillId="4" borderId="0" applyNumberFormat="0" applyBorder="0" applyAlignment="0" applyProtection="0"/>
    <xf numFmtId="0" fontId="0" fillId="0" borderId="0">
      <alignment/>
      <protection/>
    </xf>
  </cellStyleXfs>
  <cellXfs count="26">
    <xf numFmtId="0" fontId="0" fillId="0" borderId="0" xfId="0" applyAlignment="1">
      <alignment/>
    </xf>
    <xf numFmtId="0" fontId="2" fillId="0" borderId="0" xfId="0" applyFont="1" applyAlignment="1">
      <alignment/>
    </xf>
    <xf numFmtId="0" fontId="3" fillId="0" borderId="0" xfId="0" applyFont="1" applyAlignment="1">
      <alignment horizontal="center" vertical="center" wrapText="1"/>
    </xf>
    <xf numFmtId="0" fontId="4" fillId="0" borderId="0" xfId="0" applyFont="1" applyAlignment="1">
      <alignment vertical="center" wrapText="1"/>
    </xf>
    <xf numFmtId="0" fontId="0" fillId="0" borderId="0" xfId="0" applyFont="1" applyBorder="1" applyAlignment="1">
      <alignment horizontal="center" vertical="center" wrapText="1"/>
    </xf>
    <xf numFmtId="0" fontId="0" fillId="0" borderId="0" xfId="0" applyFont="1" applyAlignment="1">
      <alignment horizontal="center" vertical="center" wrapText="1"/>
    </xf>
    <xf numFmtId="0" fontId="5" fillId="0" borderId="9" xfId="63" applyNumberFormat="1" applyFont="1" applyFill="1" applyBorder="1" applyAlignment="1">
      <alignment horizontal="center" vertical="center" wrapText="1"/>
      <protection/>
    </xf>
    <xf numFmtId="0" fontId="6" fillId="0" borderId="10" xfId="63" applyFont="1" applyBorder="1" applyAlignment="1">
      <alignment horizontal="center" vertical="center" wrapText="1"/>
      <protection/>
    </xf>
    <xf numFmtId="0" fontId="7" fillId="0" borderId="10" xfId="0" applyFont="1" applyBorder="1" applyAlignment="1">
      <alignment horizontal="center" vertical="center" wrapText="1"/>
    </xf>
    <xf numFmtId="0" fontId="8" fillId="0" borderId="10" xfId="0" applyFont="1" applyFill="1" applyBorder="1" applyAlignment="1">
      <alignment horizontal="center" vertical="center" wrapText="1"/>
    </xf>
    <xf numFmtId="0" fontId="3" fillId="0" borderId="0" xfId="0" applyFont="1" applyAlignment="1">
      <alignment horizontal="left" vertical="center" wrapText="1"/>
    </xf>
    <xf numFmtId="0" fontId="2" fillId="0" borderId="0" xfId="0" applyFont="1" applyBorder="1" applyAlignment="1">
      <alignment horizontal="center" vertical="center" wrapText="1"/>
    </xf>
    <xf numFmtId="0" fontId="7" fillId="0" borderId="10" xfId="63" applyFont="1" applyBorder="1" applyAlignment="1">
      <alignment horizontal="center" vertical="center" wrapText="1"/>
      <protection/>
    </xf>
    <xf numFmtId="0" fontId="3" fillId="0" borderId="0" xfId="0" applyFont="1" applyBorder="1" applyAlignment="1">
      <alignment horizontal="center" vertical="center" wrapText="1"/>
    </xf>
    <xf numFmtId="0" fontId="8" fillId="0" borderId="10" xfId="0" applyFont="1" applyFill="1" applyBorder="1" applyAlignment="1">
      <alignment horizontal="right"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Border="1" applyAlignment="1">
      <alignment horizontal="center" vertical="center" wrapText="1"/>
    </xf>
    <xf numFmtId="0" fontId="4" fillId="0" borderId="0" xfId="0" applyFont="1" applyAlignment="1">
      <alignment horizontal="center" vertical="center" wrapText="1"/>
    </xf>
    <xf numFmtId="0" fontId="0" fillId="0" borderId="0" xfId="0" applyBorder="1" applyAlignment="1">
      <alignment wrapText="1"/>
    </xf>
    <xf numFmtId="0" fontId="0" fillId="0" borderId="0" xfId="0" applyBorder="1" applyAlignment="1">
      <alignment wrapText="1"/>
    </xf>
    <xf numFmtId="0" fontId="8" fillId="0" borderId="10" xfId="0" applyFont="1" applyFill="1" applyBorder="1" applyAlignment="1">
      <alignment horizontal="left" vertical="center" wrapText="1"/>
    </xf>
    <xf numFmtId="0" fontId="2" fillId="0" borderId="0" xfId="0" applyFont="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808080"/>
      <rgbColor rgb="00FFFFFF"/>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H19"/>
  <sheetViews>
    <sheetView tabSelected="1" workbookViewId="0" topLeftCell="A4">
      <selection activeCell="C6" sqref="C6"/>
    </sheetView>
  </sheetViews>
  <sheetFormatPr defaultColWidth="9.00390625" defaultRowHeight="14.25"/>
  <cols>
    <col min="1" max="1" width="11.625" style="4" customWidth="1"/>
    <col min="2" max="2" width="8.375" style="4" customWidth="1"/>
    <col min="3" max="3" width="4.00390625" style="4" customWidth="1"/>
    <col min="4" max="4" width="21.125" style="4" customWidth="1"/>
    <col min="5" max="5" width="11.50390625" style="4" customWidth="1"/>
    <col min="6" max="6" width="4.625" style="4" customWidth="1"/>
    <col min="7" max="7" width="5.00390625" style="4" customWidth="1"/>
    <col min="8" max="8" width="6.375" style="4" customWidth="1"/>
    <col min="9" max="9" width="8.50390625" style="4" customWidth="1"/>
    <col min="10" max="10" width="3.625" style="4" customWidth="1"/>
    <col min="11" max="223" width="9.00390625" style="4" customWidth="1"/>
    <col min="224" max="234" width="9.00390625" style="5" customWidth="1"/>
    <col min="235" max="16384" width="9.00390625" style="5" customWidth="1"/>
  </cols>
  <sheetData>
    <row r="1" spans="1:234" s="1" customFormat="1" ht="31.5" customHeight="1">
      <c r="A1" s="6" t="s">
        <v>0</v>
      </c>
      <c r="B1" s="6"/>
      <c r="C1" s="6"/>
      <c r="D1" s="6"/>
      <c r="E1" s="6"/>
      <c r="F1" s="6"/>
      <c r="G1" s="6"/>
      <c r="H1" s="6"/>
      <c r="I1" s="6"/>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c r="GP1" s="11"/>
      <c r="GQ1" s="11"/>
      <c r="GR1" s="11"/>
      <c r="GS1" s="11"/>
      <c r="GT1" s="11"/>
      <c r="GU1" s="11"/>
      <c r="GV1" s="11"/>
      <c r="GW1" s="11"/>
      <c r="GX1" s="11"/>
      <c r="GY1" s="11"/>
      <c r="GZ1" s="11"/>
      <c r="HA1" s="11"/>
      <c r="HB1" s="11"/>
      <c r="HC1" s="11"/>
      <c r="HD1" s="11"/>
      <c r="HE1" s="11"/>
      <c r="HF1" s="11"/>
      <c r="HG1" s="11"/>
      <c r="HH1" s="11"/>
      <c r="HI1" s="11"/>
      <c r="HJ1" s="11"/>
      <c r="HK1" s="11"/>
      <c r="HL1" s="11"/>
      <c r="HM1" s="11"/>
      <c r="HN1" s="11"/>
      <c r="HO1" s="11"/>
      <c r="HP1" s="23"/>
      <c r="HQ1" s="23"/>
      <c r="HR1" s="23"/>
      <c r="HS1" s="23"/>
      <c r="HT1" s="23"/>
      <c r="HU1" s="23"/>
      <c r="HV1" s="23"/>
      <c r="HW1" s="23"/>
      <c r="HX1" s="23"/>
      <c r="HY1" s="23"/>
      <c r="HZ1" s="23"/>
    </row>
    <row r="2" spans="1:223" s="2" customFormat="1" ht="24">
      <c r="A2" s="7" t="s">
        <v>1</v>
      </c>
      <c r="B2" s="7" t="s">
        <v>2</v>
      </c>
      <c r="C2" s="7" t="s">
        <v>3</v>
      </c>
      <c r="D2" s="7" t="s">
        <v>4</v>
      </c>
      <c r="E2" s="7" t="s">
        <v>5</v>
      </c>
      <c r="F2" s="7" t="s">
        <v>6</v>
      </c>
      <c r="G2" s="8" t="s">
        <v>7</v>
      </c>
      <c r="H2" s="8" t="s">
        <v>8</v>
      </c>
      <c r="I2" s="12" t="s">
        <v>9</v>
      </c>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c r="EU2" s="13"/>
      <c r="EV2" s="13"/>
      <c r="EW2" s="13"/>
      <c r="EX2" s="13"/>
      <c r="EY2" s="13"/>
      <c r="EZ2" s="13"/>
      <c r="FA2" s="13"/>
      <c r="FB2" s="13"/>
      <c r="FC2" s="13"/>
      <c r="FD2" s="13"/>
      <c r="FE2" s="13"/>
      <c r="FF2" s="13"/>
      <c r="FG2" s="13"/>
      <c r="FH2" s="13"/>
      <c r="FI2" s="13"/>
      <c r="FJ2" s="13"/>
      <c r="FK2" s="13"/>
      <c r="FL2" s="13"/>
      <c r="FM2" s="13"/>
      <c r="FN2" s="13"/>
      <c r="FO2" s="13"/>
      <c r="FP2" s="13"/>
      <c r="FQ2" s="13"/>
      <c r="FR2" s="13"/>
      <c r="FS2" s="13"/>
      <c r="FT2" s="13"/>
      <c r="FU2" s="13"/>
      <c r="FV2" s="13"/>
      <c r="FW2" s="13"/>
      <c r="FX2" s="13"/>
      <c r="FY2" s="13"/>
      <c r="FZ2" s="13"/>
      <c r="GA2" s="13"/>
      <c r="GB2" s="13"/>
      <c r="GC2" s="13"/>
      <c r="GD2" s="13"/>
      <c r="GE2" s="13"/>
      <c r="GF2" s="13"/>
      <c r="GG2" s="13"/>
      <c r="GH2" s="13"/>
      <c r="GI2" s="13"/>
      <c r="GJ2" s="13"/>
      <c r="GK2" s="13"/>
      <c r="GL2" s="13"/>
      <c r="GM2" s="13"/>
      <c r="GN2" s="13"/>
      <c r="GO2" s="13"/>
      <c r="GP2" s="13"/>
      <c r="GQ2" s="13"/>
      <c r="GR2" s="13"/>
      <c r="GS2" s="13"/>
      <c r="GT2" s="13"/>
      <c r="GU2" s="13"/>
      <c r="GV2" s="13"/>
      <c r="GW2" s="13"/>
      <c r="GX2" s="13"/>
      <c r="GY2" s="13"/>
      <c r="GZ2" s="13"/>
      <c r="HA2" s="13"/>
      <c r="HB2" s="13"/>
      <c r="HC2" s="13"/>
      <c r="HD2" s="13"/>
      <c r="HE2" s="13"/>
      <c r="HF2" s="13"/>
      <c r="HG2" s="13"/>
      <c r="HH2" s="13"/>
      <c r="HI2" s="13"/>
      <c r="HJ2" s="13"/>
      <c r="HK2" s="13"/>
      <c r="HL2" s="13"/>
      <c r="HM2" s="13"/>
      <c r="HN2" s="13"/>
      <c r="HO2" s="13"/>
    </row>
    <row r="3" spans="1:242" s="3" customFormat="1" ht="27" customHeight="1">
      <c r="A3" s="9" t="s">
        <v>10</v>
      </c>
      <c r="B3" s="9" t="s">
        <v>11</v>
      </c>
      <c r="C3" s="9" t="s">
        <v>12</v>
      </c>
      <c r="D3" s="9" t="s">
        <v>13</v>
      </c>
      <c r="E3" s="9" t="s">
        <v>14</v>
      </c>
      <c r="F3" s="9">
        <v>4</v>
      </c>
      <c r="G3" s="9">
        <v>86</v>
      </c>
      <c r="H3" s="9">
        <f>G3*0.8</f>
        <v>68.8</v>
      </c>
      <c r="I3" s="14" t="s">
        <v>15</v>
      </c>
      <c r="J3" s="15"/>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c r="GJ3" s="16"/>
      <c r="GK3" s="16"/>
      <c r="GL3" s="16"/>
      <c r="GM3" s="16"/>
      <c r="GN3" s="16"/>
      <c r="GO3" s="16"/>
      <c r="GP3" s="16"/>
      <c r="GQ3" s="16"/>
      <c r="GR3" s="16"/>
      <c r="GS3" s="16"/>
      <c r="GT3" s="16"/>
      <c r="GU3" s="16"/>
      <c r="GV3" s="16"/>
      <c r="GW3" s="16"/>
      <c r="GX3" s="16"/>
      <c r="GY3" s="16"/>
      <c r="GZ3" s="16"/>
      <c r="HA3" s="16"/>
      <c r="HB3" s="16"/>
      <c r="HC3" s="16"/>
      <c r="HD3" s="16"/>
      <c r="HE3" s="16"/>
      <c r="HF3" s="16"/>
      <c r="HG3" s="16"/>
      <c r="HH3" s="16"/>
      <c r="HI3" s="16"/>
      <c r="HJ3" s="16"/>
      <c r="HK3" s="16"/>
      <c r="HL3" s="16"/>
      <c r="HM3" s="16"/>
      <c r="HN3" s="16"/>
      <c r="HO3" s="16"/>
      <c r="HP3" s="16"/>
      <c r="HQ3" s="16"/>
      <c r="HR3" s="16"/>
      <c r="HS3" s="16"/>
      <c r="HT3" s="16"/>
      <c r="HU3" s="16"/>
      <c r="HV3" s="16"/>
      <c r="HW3" s="16"/>
      <c r="HX3" s="16"/>
      <c r="HY3" s="16"/>
      <c r="HZ3" s="16"/>
      <c r="IA3" s="24"/>
      <c r="IB3" s="24"/>
      <c r="IC3" s="24"/>
      <c r="ID3" s="24"/>
      <c r="IE3" s="24"/>
      <c r="IF3" s="24"/>
      <c r="IG3" s="24"/>
      <c r="IH3" s="24"/>
    </row>
    <row r="4" spans="1:242" s="3" customFormat="1" ht="14.25" customHeight="1">
      <c r="A4" s="9" t="s">
        <v>16</v>
      </c>
      <c r="B4" s="9" t="s">
        <v>17</v>
      </c>
      <c r="C4" s="9" t="s">
        <v>12</v>
      </c>
      <c r="D4" s="9" t="s">
        <v>18</v>
      </c>
      <c r="E4" s="9" t="s">
        <v>14</v>
      </c>
      <c r="F4" s="9">
        <v>5</v>
      </c>
      <c r="G4" s="9">
        <v>78.5</v>
      </c>
      <c r="H4" s="9">
        <f aca="true" t="shared" si="0" ref="H4:H18">G4*0.8</f>
        <v>62.800000000000004</v>
      </c>
      <c r="I4" s="14" t="s">
        <v>15</v>
      </c>
      <c r="J4" s="15"/>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c r="GZ4" s="16"/>
      <c r="HA4" s="16"/>
      <c r="HB4" s="16"/>
      <c r="HC4" s="16"/>
      <c r="HD4" s="16"/>
      <c r="HE4" s="16"/>
      <c r="HF4" s="16"/>
      <c r="HG4" s="16"/>
      <c r="HH4" s="16"/>
      <c r="HI4" s="16"/>
      <c r="HJ4" s="16"/>
      <c r="HK4" s="16"/>
      <c r="HL4" s="16"/>
      <c r="HM4" s="16"/>
      <c r="HN4" s="16"/>
      <c r="HO4" s="16"/>
      <c r="HP4" s="16"/>
      <c r="HQ4" s="16"/>
      <c r="HR4" s="16"/>
      <c r="HS4" s="16"/>
      <c r="HT4" s="16"/>
      <c r="HU4" s="16"/>
      <c r="HV4" s="16"/>
      <c r="HW4" s="16"/>
      <c r="HX4" s="16"/>
      <c r="HY4" s="16"/>
      <c r="HZ4" s="16"/>
      <c r="IA4" s="24"/>
      <c r="IB4" s="24"/>
      <c r="IC4" s="24"/>
      <c r="ID4" s="24"/>
      <c r="IE4" s="24"/>
      <c r="IF4" s="24"/>
      <c r="IG4" s="24"/>
      <c r="IH4" s="24"/>
    </row>
    <row r="5" spans="1:242" s="3" customFormat="1" ht="14.25" customHeight="1">
      <c r="A5" s="9" t="s">
        <v>19</v>
      </c>
      <c r="B5" s="9" t="s">
        <v>20</v>
      </c>
      <c r="C5" s="9" t="s">
        <v>12</v>
      </c>
      <c r="D5" s="9" t="s">
        <v>21</v>
      </c>
      <c r="E5" s="9" t="s">
        <v>14</v>
      </c>
      <c r="F5" s="9">
        <v>6</v>
      </c>
      <c r="G5" s="9">
        <v>74</v>
      </c>
      <c r="H5" s="9">
        <f t="shared" si="0"/>
        <v>59.2</v>
      </c>
      <c r="I5" s="14" t="s">
        <v>15</v>
      </c>
      <c r="J5" s="15"/>
      <c r="K5" s="17"/>
      <c r="L5" s="17"/>
      <c r="M5" s="17"/>
      <c r="N5" s="17"/>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24"/>
      <c r="IB5" s="24"/>
      <c r="IC5" s="24"/>
      <c r="ID5" s="24"/>
      <c r="IE5" s="24"/>
      <c r="IF5" s="24"/>
      <c r="IG5" s="24"/>
      <c r="IH5" s="24"/>
    </row>
    <row r="6" spans="1:242" s="3" customFormat="1" ht="14.25" customHeight="1">
      <c r="A6" s="9" t="s">
        <v>22</v>
      </c>
      <c r="B6" s="9" t="s">
        <v>23</v>
      </c>
      <c r="C6" s="9" t="s">
        <v>24</v>
      </c>
      <c r="D6" s="9" t="s">
        <v>25</v>
      </c>
      <c r="E6" s="9" t="s">
        <v>14</v>
      </c>
      <c r="F6" s="9">
        <v>7</v>
      </c>
      <c r="G6" s="9">
        <v>62</v>
      </c>
      <c r="H6" s="9">
        <f t="shared" si="0"/>
        <v>49.6</v>
      </c>
      <c r="I6" s="14" t="s">
        <v>15</v>
      </c>
      <c r="J6" s="15"/>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24"/>
      <c r="IB6" s="24"/>
      <c r="IC6" s="24"/>
      <c r="ID6" s="24"/>
      <c r="IE6" s="24"/>
      <c r="IF6" s="24"/>
      <c r="IG6" s="24"/>
      <c r="IH6" s="24"/>
    </row>
    <row r="7" spans="1:242" s="3" customFormat="1" ht="14.25" customHeight="1">
      <c r="A7" s="9" t="s">
        <v>26</v>
      </c>
      <c r="B7" s="9" t="s">
        <v>27</v>
      </c>
      <c r="C7" s="9" t="s">
        <v>12</v>
      </c>
      <c r="D7" s="9" t="s">
        <v>28</v>
      </c>
      <c r="E7" s="9" t="s">
        <v>14</v>
      </c>
      <c r="F7" s="9">
        <v>9</v>
      </c>
      <c r="G7" s="9">
        <v>72.5</v>
      </c>
      <c r="H7" s="9">
        <f t="shared" si="0"/>
        <v>58</v>
      </c>
      <c r="I7" s="14" t="s">
        <v>15</v>
      </c>
      <c r="J7" s="18"/>
      <c r="K7" s="16"/>
      <c r="L7" s="16"/>
      <c r="M7" s="16"/>
      <c r="N7" s="16"/>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25"/>
      <c r="IB7" s="25"/>
      <c r="IC7" s="25"/>
      <c r="ID7" s="25"/>
      <c r="IE7" s="25"/>
      <c r="IF7" s="25"/>
      <c r="IG7" s="25"/>
      <c r="IH7" s="25"/>
    </row>
    <row r="8" spans="1:242" s="3" customFormat="1" ht="14.25" customHeight="1">
      <c r="A8" s="9" t="s">
        <v>29</v>
      </c>
      <c r="B8" s="9" t="s">
        <v>30</v>
      </c>
      <c r="C8" s="9" t="s">
        <v>12</v>
      </c>
      <c r="D8" s="9" t="s">
        <v>28</v>
      </c>
      <c r="E8" s="9" t="s">
        <v>14</v>
      </c>
      <c r="F8" s="9">
        <v>9</v>
      </c>
      <c r="G8" s="9">
        <v>71.5</v>
      </c>
      <c r="H8" s="9">
        <f t="shared" si="0"/>
        <v>57.2</v>
      </c>
      <c r="I8" s="14" t="s">
        <v>15</v>
      </c>
      <c r="J8" s="15"/>
      <c r="K8" s="19"/>
      <c r="L8" s="19"/>
      <c r="M8" s="19"/>
      <c r="N8" s="19"/>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24"/>
      <c r="IB8" s="24"/>
      <c r="IC8" s="24"/>
      <c r="ID8" s="24"/>
      <c r="IE8" s="24"/>
      <c r="IF8" s="24"/>
      <c r="IG8" s="24"/>
      <c r="IH8" s="24"/>
    </row>
    <row r="9" spans="1:242" s="3" customFormat="1" ht="14.25" customHeight="1">
      <c r="A9" s="9" t="s">
        <v>31</v>
      </c>
      <c r="B9" s="9" t="s">
        <v>32</v>
      </c>
      <c r="C9" s="9" t="s">
        <v>12</v>
      </c>
      <c r="D9" s="9" t="s">
        <v>28</v>
      </c>
      <c r="E9" s="9" t="s">
        <v>14</v>
      </c>
      <c r="F9" s="9">
        <v>9</v>
      </c>
      <c r="G9" s="9">
        <v>70</v>
      </c>
      <c r="H9" s="9">
        <f t="shared" si="0"/>
        <v>56</v>
      </c>
      <c r="I9" s="14" t="s">
        <v>15</v>
      </c>
      <c r="J9" s="18"/>
      <c r="K9" s="16"/>
      <c r="L9" s="16"/>
      <c r="M9" s="16"/>
      <c r="N9" s="16"/>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25"/>
      <c r="IB9" s="25"/>
      <c r="IC9" s="25"/>
      <c r="ID9" s="25"/>
      <c r="IE9" s="25"/>
      <c r="IF9" s="25"/>
      <c r="IG9" s="25"/>
      <c r="IH9" s="25"/>
    </row>
    <row r="10" spans="1:242" s="3" customFormat="1" ht="14.25" customHeight="1">
      <c r="A10" s="9" t="s">
        <v>33</v>
      </c>
      <c r="B10" s="9" t="s">
        <v>34</v>
      </c>
      <c r="C10" s="9" t="s">
        <v>12</v>
      </c>
      <c r="D10" s="9" t="s">
        <v>35</v>
      </c>
      <c r="E10" s="9" t="s">
        <v>14</v>
      </c>
      <c r="F10" s="9">
        <v>10</v>
      </c>
      <c r="G10" s="9">
        <v>70.5</v>
      </c>
      <c r="H10" s="9">
        <f t="shared" si="0"/>
        <v>56.400000000000006</v>
      </c>
      <c r="I10" s="14" t="s">
        <v>15</v>
      </c>
      <c r="J10" s="15"/>
      <c r="K10" s="19"/>
      <c r="L10" s="19"/>
      <c r="M10" s="19"/>
      <c r="N10" s="19"/>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24"/>
      <c r="IB10" s="24"/>
      <c r="IC10" s="24"/>
      <c r="ID10" s="24"/>
      <c r="IE10" s="24"/>
      <c r="IF10" s="24"/>
      <c r="IG10" s="24"/>
      <c r="IH10" s="24"/>
    </row>
    <row r="11" spans="1:242" s="3" customFormat="1" ht="14.25" customHeight="1">
      <c r="A11" s="9" t="s">
        <v>36</v>
      </c>
      <c r="B11" s="9" t="s">
        <v>37</v>
      </c>
      <c r="C11" s="9" t="s">
        <v>12</v>
      </c>
      <c r="D11" s="9" t="s">
        <v>35</v>
      </c>
      <c r="E11" s="9" t="s">
        <v>14</v>
      </c>
      <c r="F11" s="9">
        <v>10</v>
      </c>
      <c r="G11" s="9">
        <v>70</v>
      </c>
      <c r="H11" s="9">
        <f t="shared" si="0"/>
        <v>56</v>
      </c>
      <c r="I11" s="14" t="s">
        <v>15</v>
      </c>
      <c r="J11" s="15"/>
      <c r="K11" s="20"/>
      <c r="L11" s="20"/>
      <c r="M11" s="20"/>
      <c r="N11" s="20"/>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24"/>
      <c r="IB11" s="24"/>
      <c r="IC11" s="24"/>
      <c r="ID11" s="24"/>
      <c r="IE11" s="24"/>
      <c r="IF11" s="24"/>
      <c r="IG11" s="24"/>
      <c r="IH11" s="24"/>
    </row>
    <row r="12" spans="1:242" s="3" customFormat="1" ht="14.25" customHeight="1">
      <c r="A12" s="9" t="s">
        <v>38</v>
      </c>
      <c r="B12" s="9" t="s">
        <v>39</v>
      </c>
      <c r="C12" s="9" t="s">
        <v>12</v>
      </c>
      <c r="D12" s="9" t="s">
        <v>35</v>
      </c>
      <c r="E12" s="9" t="s">
        <v>14</v>
      </c>
      <c r="F12" s="9">
        <v>10</v>
      </c>
      <c r="G12" s="9">
        <v>63</v>
      </c>
      <c r="H12" s="9">
        <f t="shared" si="0"/>
        <v>50.400000000000006</v>
      </c>
      <c r="I12" s="14" t="s">
        <v>15</v>
      </c>
      <c r="J12" s="18"/>
      <c r="K12" s="21"/>
      <c r="L12" s="21"/>
      <c r="M12" s="21"/>
      <c r="N12" s="21"/>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25"/>
      <c r="IB12" s="25"/>
      <c r="IC12" s="25"/>
      <c r="ID12" s="25"/>
      <c r="IE12" s="25"/>
      <c r="IF12" s="25"/>
      <c r="IG12" s="25"/>
      <c r="IH12" s="25"/>
    </row>
    <row r="13" spans="1:242" s="3" customFormat="1" ht="14.25" customHeight="1">
      <c r="A13" s="9" t="s">
        <v>40</v>
      </c>
      <c r="B13" s="9" t="s">
        <v>41</v>
      </c>
      <c r="C13" s="9" t="s">
        <v>12</v>
      </c>
      <c r="D13" s="9" t="s">
        <v>35</v>
      </c>
      <c r="E13" s="9" t="s">
        <v>14</v>
      </c>
      <c r="F13" s="9">
        <v>10</v>
      </c>
      <c r="G13" s="9">
        <v>60.5</v>
      </c>
      <c r="H13" s="9">
        <f>G13*0.8</f>
        <v>48.400000000000006</v>
      </c>
      <c r="I13" s="14" t="s">
        <v>15</v>
      </c>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25"/>
      <c r="IB13" s="25"/>
      <c r="IC13" s="25"/>
      <c r="ID13" s="25"/>
      <c r="IE13" s="25"/>
      <c r="IF13" s="25"/>
      <c r="IG13" s="25"/>
      <c r="IH13" s="25"/>
    </row>
    <row r="14" spans="1:242" s="3" customFormat="1" ht="14.25" customHeight="1">
      <c r="A14" s="9" t="s">
        <v>42</v>
      </c>
      <c r="B14" s="9" t="s">
        <v>43</v>
      </c>
      <c r="C14" s="9" t="s">
        <v>12</v>
      </c>
      <c r="D14" s="9" t="s">
        <v>35</v>
      </c>
      <c r="E14" s="9" t="s">
        <v>14</v>
      </c>
      <c r="F14" s="9">
        <v>10</v>
      </c>
      <c r="G14" s="9">
        <v>59.5</v>
      </c>
      <c r="H14" s="9">
        <f t="shared" si="0"/>
        <v>47.6</v>
      </c>
      <c r="I14" s="22" t="s">
        <v>44</v>
      </c>
      <c r="J14" s="18"/>
      <c r="K14" s="16"/>
      <c r="L14" s="16"/>
      <c r="M14" s="16"/>
      <c r="N14" s="16"/>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25"/>
      <c r="IB14" s="25"/>
      <c r="IC14" s="25"/>
      <c r="ID14" s="25"/>
      <c r="IE14" s="25"/>
      <c r="IF14" s="25"/>
      <c r="IG14" s="25"/>
      <c r="IH14" s="25"/>
    </row>
    <row r="15" spans="1:242" s="3" customFormat="1" ht="14.25" customHeight="1">
      <c r="A15" s="9" t="s">
        <v>45</v>
      </c>
      <c r="B15" s="9" t="s">
        <v>46</v>
      </c>
      <c r="C15" s="9" t="s">
        <v>12</v>
      </c>
      <c r="D15" s="9" t="s">
        <v>47</v>
      </c>
      <c r="E15" s="9" t="s">
        <v>14</v>
      </c>
      <c r="F15" s="9">
        <v>11</v>
      </c>
      <c r="G15" s="9">
        <v>66.5</v>
      </c>
      <c r="H15" s="9">
        <f t="shared" si="0"/>
        <v>53.2</v>
      </c>
      <c r="I15" s="14" t="s">
        <v>15</v>
      </c>
      <c r="J15" s="15"/>
      <c r="K15" s="20"/>
      <c r="L15" s="20"/>
      <c r="M15" s="20"/>
      <c r="N15" s="20"/>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24"/>
      <c r="IB15" s="24"/>
      <c r="IC15" s="24"/>
      <c r="ID15" s="24"/>
      <c r="IE15" s="24"/>
      <c r="IF15" s="24"/>
      <c r="IG15" s="24"/>
      <c r="IH15" s="24"/>
    </row>
    <row r="16" spans="1:242" s="3" customFormat="1" ht="14.25" customHeight="1">
      <c r="A16" s="9" t="s">
        <v>48</v>
      </c>
      <c r="B16" s="9" t="s">
        <v>49</v>
      </c>
      <c r="C16" s="9" t="s">
        <v>12</v>
      </c>
      <c r="D16" s="9" t="s">
        <v>47</v>
      </c>
      <c r="E16" s="9" t="s">
        <v>14</v>
      </c>
      <c r="F16" s="9">
        <v>11</v>
      </c>
      <c r="G16" s="9">
        <v>59</v>
      </c>
      <c r="H16" s="9">
        <f>G16*0.8</f>
        <v>47.2</v>
      </c>
      <c r="I16" s="22" t="s">
        <v>44</v>
      </c>
      <c r="J16" s="15"/>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24"/>
      <c r="IB16" s="24"/>
      <c r="IC16" s="24"/>
      <c r="ID16" s="24"/>
      <c r="IE16" s="24"/>
      <c r="IF16" s="24"/>
      <c r="IG16" s="24"/>
      <c r="IH16" s="24"/>
    </row>
    <row r="17" spans="1:242" s="3" customFormat="1" ht="27" customHeight="1">
      <c r="A17" s="9" t="s">
        <v>50</v>
      </c>
      <c r="B17" s="9" t="s">
        <v>51</v>
      </c>
      <c r="C17" s="9" t="s">
        <v>24</v>
      </c>
      <c r="D17" s="9" t="s">
        <v>52</v>
      </c>
      <c r="E17" s="9" t="s">
        <v>53</v>
      </c>
      <c r="F17" s="9">
        <v>12</v>
      </c>
      <c r="G17" s="9">
        <v>74</v>
      </c>
      <c r="H17" s="9">
        <f t="shared" si="0"/>
        <v>59.2</v>
      </c>
      <c r="I17" s="14" t="s">
        <v>15</v>
      </c>
      <c r="J17" s="15"/>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24"/>
      <c r="IB17" s="24"/>
      <c r="IC17" s="24"/>
      <c r="ID17" s="24"/>
      <c r="IE17" s="24"/>
      <c r="IF17" s="24"/>
      <c r="IG17" s="24"/>
      <c r="IH17" s="24"/>
    </row>
    <row r="18" spans="1:242" s="3" customFormat="1" ht="12" customHeight="1">
      <c r="A18" s="9" t="s">
        <v>54</v>
      </c>
      <c r="B18" s="9" t="s">
        <v>55</v>
      </c>
      <c r="C18" s="9" t="s">
        <v>12</v>
      </c>
      <c r="D18" s="9" t="s">
        <v>56</v>
      </c>
      <c r="E18" s="9" t="s">
        <v>57</v>
      </c>
      <c r="F18" s="9">
        <v>15</v>
      </c>
      <c r="G18" s="9">
        <v>67.5</v>
      </c>
      <c r="H18" s="9">
        <f t="shared" si="0"/>
        <v>54</v>
      </c>
      <c r="I18" s="14" t="s">
        <v>15</v>
      </c>
      <c r="J18" s="15"/>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24"/>
      <c r="IB18" s="24"/>
      <c r="IC18" s="24"/>
      <c r="ID18" s="24"/>
      <c r="IE18" s="24"/>
      <c r="IF18" s="24"/>
      <c r="IG18" s="24"/>
      <c r="IH18" s="24"/>
    </row>
    <row r="19" spans="1:9" ht="48.75" customHeight="1">
      <c r="A19" s="10" t="s">
        <v>58</v>
      </c>
      <c r="B19" s="10"/>
      <c r="C19" s="10"/>
      <c r="D19" s="10"/>
      <c r="E19" s="10"/>
      <c r="F19" s="10"/>
      <c r="G19" s="10"/>
      <c r="H19" s="10"/>
      <c r="I19" s="10"/>
    </row>
  </sheetData>
  <sheetProtection/>
  <mergeCells count="2">
    <mergeCell ref="A1:I1"/>
    <mergeCell ref="A19:I19"/>
  </mergeCells>
  <printOptions horizontalCentered="1"/>
  <pageMargins left="0.2" right="0.2" top="0.39" bottom="0.59"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Normal</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2016-12-30T22:39:05Z</cp:lastPrinted>
  <dcterms:created xsi:type="dcterms:W3CDTF">1996-12-17T17:32:42Z</dcterms:created>
  <dcterms:modified xsi:type="dcterms:W3CDTF">2021-02-08T06:40:42Z</dcterms:modified>
  <cp:category/>
  <cp:version/>
  <cp:contentType/>
  <cp:contentStatus/>
  <cp:revision>5</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2052-10.8.2.7072</vt:lpwstr>
  </property>
  <property fmtid="{D5CDD505-2E9C-101B-9397-08002B2CF9AE}" pid="4" name="KSORubyTemplate">
    <vt:lpwstr>20</vt:lpwstr>
  </property>
</Properties>
</file>