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景宁" sheetId="1" r:id="rId1"/>
    <sheet name="龙泉" sheetId="4" r:id="rId2"/>
    <sheet name="缙云" sheetId="2" r:id="rId3"/>
    <sheet name="遂昌" sheetId="3" r:id="rId4"/>
    <sheet name="松阳" sheetId="5" r:id="rId5"/>
    <sheet name="莲都" sheetId="6" r:id="rId6"/>
    <sheet name="青田" sheetId="7" r:id="rId7"/>
    <sheet name="云和" sheetId="9" r:id="rId8"/>
    <sheet name="庆元" sheetId="8" r:id="rId9"/>
    <sheet name="丽水市属" sheetId="10" r:id="rId10"/>
  </sheets>
  <definedNames>
    <definedName name="_xlnm._FilterDatabase" localSheetId="0" hidden="1">景宁!$A$2:$L$133</definedName>
  </definedNames>
  <calcPr calcId="144525"/>
</workbook>
</file>

<file path=xl/sharedStrings.xml><?xml version="1.0" encoding="utf-8"?>
<sst xmlns="http://schemas.openxmlformats.org/spreadsheetml/2006/main" count="8097" uniqueCount="3405">
  <si>
    <t>2021年景宁县公务员录用考试总成绩及入围体检人员名单</t>
  </si>
  <si>
    <t>序号</t>
  </si>
  <si>
    <t>姓名</t>
  </si>
  <si>
    <t>民族</t>
  </si>
  <si>
    <t>性别</t>
  </si>
  <si>
    <t>准考证号</t>
  </si>
  <si>
    <t>报考单位</t>
  </si>
  <si>
    <t>报考职位</t>
  </si>
  <si>
    <t>笔试总成绩</t>
  </si>
  <si>
    <t>面试成绩</t>
  </si>
  <si>
    <t>总成绩</t>
  </si>
  <si>
    <t>排名</t>
  </si>
  <si>
    <t>是否入围体检</t>
  </si>
  <si>
    <t>陈莹</t>
  </si>
  <si>
    <t>汉族</t>
  </si>
  <si>
    <t>女</t>
  </si>
  <si>
    <t>111091600622</t>
  </si>
  <si>
    <t>景宁畲族自治县人民法院</t>
  </si>
  <si>
    <t>法官助理</t>
  </si>
  <si>
    <t>是</t>
  </si>
  <si>
    <t>叶海珍</t>
  </si>
  <si>
    <t>111091601021</t>
  </si>
  <si>
    <t>刘海莺</t>
  </si>
  <si>
    <t>111091600620</t>
  </si>
  <si>
    <t>严皓</t>
  </si>
  <si>
    <t>男</t>
  </si>
  <si>
    <t>111091601229</t>
  </si>
  <si>
    <t>景宁畲族自治县人民检察院</t>
  </si>
  <si>
    <t>检察官助理1</t>
  </si>
  <si>
    <t>张力</t>
  </si>
  <si>
    <t>111091601016</t>
  </si>
  <si>
    <t>刘宇龙</t>
  </si>
  <si>
    <t>111091600401</t>
  </si>
  <si>
    <t>曹晓晓</t>
  </si>
  <si>
    <t>111091600306</t>
  </si>
  <si>
    <t>检察官助理2</t>
  </si>
  <si>
    <t>雷澜珺</t>
  </si>
  <si>
    <t>畲族</t>
  </si>
  <si>
    <t>111091601415</t>
  </si>
  <si>
    <t>王景芳</t>
  </si>
  <si>
    <t>111091601114</t>
  </si>
  <si>
    <t>林雅婷</t>
  </si>
  <si>
    <t>111091600920</t>
  </si>
  <si>
    <t>中共景宁畲族自治县委景宁畲族自治县人民政府信访局</t>
  </si>
  <si>
    <t>综合文字一级科员</t>
  </si>
  <si>
    <t>梅雯欣</t>
  </si>
  <si>
    <t>111091600510</t>
  </si>
  <si>
    <t>王丽飞</t>
  </si>
  <si>
    <t>111091601122</t>
  </si>
  <si>
    <t>毛素婕</t>
  </si>
  <si>
    <t>111091601003</t>
  </si>
  <si>
    <t>景宁畲族自治县司法局基层司法所</t>
  </si>
  <si>
    <t>基层司法一级科员</t>
  </si>
  <si>
    <t>方蔚溶</t>
  </si>
  <si>
    <t>111091601401</t>
  </si>
  <si>
    <t>陈朝英</t>
  </si>
  <si>
    <t>111091601216</t>
  </si>
  <si>
    <t>李罗艺</t>
  </si>
  <si>
    <t>111091601128</t>
  </si>
  <si>
    <t>景宁畲族自治县财政局</t>
  </si>
  <si>
    <t>财务管理一级科员</t>
  </si>
  <si>
    <t>蓝林越</t>
  </si>
  <si>
    <t>111091600419</t>
  </si>
  <si>
    <t>范江南</t>
  </si>
  <si>
    <t>111091600316</t>
  </si>
  <si>
    <t>朱晨晨</t>
  </si>
  <si>
    <t>111091600609</t>
  </si>
  <si>
    <t>景宁畲族自治县应急管理局</t>
  </si>
  <si>
    <t>信息管理一级科员</t>
  </si>
  <si>
    <t>梅刘力</t>
  </si>
  <si>
    <t>111091600624</t>
  </si>
  <si>
    <t>周青青</t>
  </si>
  <si>
    <t>111091600116</t>
  </si>
  <si>
    <t>郑文丞</t>
  </si>
  <si>
    <t>111091600423</t>
  </si>
  <si>
    <t>中共景宁畲族自治县委组织部党员电教中心</t>
  </si>
  <si>
    <t>综合管理四级主任科员及以下</t>
  </si>
  <si>
    <t>周亚丽</t>
  </si>
  <si>
    <t>111091600129</t>
  </si>
  <si>
    <t>吴翼舟</t>
  </si>
  <si>
    <t>111091600102</t>
  </si>
  <si>
    <t>景宁畲族自治县社会保险事业服务中心</t>
  </si>
  <si>
    <t>社会保险一级科员</t>
  </si>
  <si>
    <t>陈婷婷</t>
  </si>
  <si>
    <t>111091601317</t>
  </si>
  <si>
    <t>张逸娜</t>
  </si>
  <si>
    <t>111091601311</t>
  </si>
  <si>
    <t>柳丽丽</t>
  </si>
  <si>
    <t>111091600229</t>
  </si>
  <si>
    <t>景宁畲族自治县就业管理服务处</t>
  </si>
  <si>
    <t>李慧敏</t>
  </si>
  <si>
    <t>111091601417</t>
  </si>
  <si>
    <t>阳山东</t>
  </si>
  <si>
    <t>111091600619</t>
  </si>
  <si>
    <t>陈俣谕</t>
  </si>
  <si>
    <t>111091600618</t>
  </si>
  <si>
    <t>景宁畲族自治县水政监察大队</t>
  </si>
  <si>
    <t>兰安甜</t>
  </si>
  <si>
    <t>111091601326</t>
  </si>
  <si>
    <t>陈雪芳</t>
  </si>
  <si>
    <t>111091600616</t>
  </si>
  <si>
    <t>严龙君</t>
  </si>
  <si>
    <t>111091600303</t>
  </si>
  <si>
    <t>景宁畲族自治县卫生监督所</t>
  </si>
  <si>
    <t>卫生监督一级科员</t>
  </si>
  <si>
    <t>张炜琳</t>
  </si>
  <si>
    <t>111091600826</t>
  </si>
  <si>
    <t>陶蕾</t>
  </si>
  <si>
    <t>111091600805</t>
  </si>
  <si>
    <t>陈水英</t>
  </si>
  <si>
    <t>111091600204</t>
  </si>
  <si>
    <t>李宁</t>
  </si>
  <si>
    <t>111091601001</t>
  </si>
  <si>
    <t>景宁畲族自治县社会经济调查队</t>
  </si>
  <si>
    <t>项目统计一级科员</t>
  </si>
  <si>
    <t>夏一凡</t>
  </si>
  <si>
    <t>111091601025</t>
  </si>
  <si>
    <t>王雯馨</t>
  </si>
  <si>
    <t>111091600420</t>
  </si>
  <si>
    <t>吴丽敏</t>
  </si>
  <si>
    <t>111091600308</t>
  </si>
  <si>
    <t>景宁畲族自治县医疗保障基金管理中心</t>
  </si>
  <si>
    <t>医保稽核一级科员</t>
  </si>
  <si>
    <t>吴雨</t>
  </si>
  <si>
    <t>111091600730</t>
  </si>
  <si>
    <t>项建锋</t>
  </si>
  <si>
    <t>111091600707</t>
  </si>
  <si>
    <t>何宁子</t>
  </si>
  <si>
    <t>111091601222</t>
  </si>
  <si>
    <t>共青团景宁畲族自治县委员会</t>
  </si>
  <si>
    <t>综合管理一级科员</t>
  </si>
  <si>
    <t>彭露露</t>
  </si>
  <si>
    <t>111091600803</t>
  </si>
  <si>
    <t>季菲艳</t>
  </si>
  <si>
    <t>111091600206</t>
  </si>
  <si>
    <t>练世飞</t>
  </si>
  <si>
    <t>111091601213</t>
  </si>
  <si>
    <t>景宁畲族自治县森林植物检疫站</t>
  </si>
  <si>
    <t>周小红</t>
  </si>
  <si>
    <t>111091601022</t>
  </si>
  <si>
    <t>王思文</t>
  </si>
  <si>
    <t>111091600325</t>
  </si>
  <si>
    <t>潘昕怡</t>
  </si>
  <si>
    <t>111091600503</t>
  </si>
  <si>
    <t>丽水市住房公积金管理中心景宁分中心</t>
  </si>
  <si>
    <t>公积金管理一级科员</t>
  </si>
  <si>
    <t>吴梅敏</t>
  </si>
  <si>
    <t>111091601424</t>
  </si>
  <si>
    <t>刘宇</t>
  </si>
  <si>
    <t>111091600610</t>
  </si>
  <si>
    <t>郭城</t>
  </si>
  <si>
    <t>211091601927</t>
  </si>
  <si>
    <t>景宁畲族自治县乡镇（街道）机关</t>
  </si>
  <si>
    <t>综合管理四级主任科员及以下1</t>
  </si>
  <si>
    <t>朱伟</t>
  </si>
  <si>
    <t>211091602010</t>
  </si>
  <si>
    <t>胡欣玥</t>
  </si>
  <si>
    <t>211091601925</t>
  </si>
  <si>
    <t>综合管理四级主任科员及以下2</t>
  </si>
  <si>
    <t>张承龙</t>
  </si>
  <si>
    <t>211091602004</t>
  </si>
  <si>
    <t>孙玉红</t>
  </si>
  <si>
    <t>211091601913</t>
  </si>
  <si>
    <t>张雯雯</t>
  </si>
  <si>
    <t>211091601801</t>
  </si>
  <si>
    <t>综合管理一级科员1</t>
  </si>
  <si>
    <t>柳春如</t>
  </si>
  <si>
    <t>211091601807</t>
  </si>
  <si>
    <t>杜金芳</t>
  </si>
  <si>
    <t>211091601707</t>
  </si>
  <si>
    <t>叶文杰</t>
  </si>
  <si>
    <t>211091601607</t>
  </si>
  <si>
    <t>综合管理一级科员2</t>
  </si>
  <si>
    <t>张悟书</t>
  </si>
  <si>
    <t>211091601701</t>
  </si>
  <si>
    <t>陈世涛</t>
  </si>
  <si>
    <t>211091601628</t>
  </si>
  <si>
    <t>叶慧斌</t>
  </si>
  <si>
    <t>211091601715</t>
  </si>
  <si>
    <t>综合管理一级科员3</t>
  </si>
  <si>
    <t>樊滔</t>
  </si>
  <si>
    <t>211091601513</t>
  </si>
  <si>
    <t>叶辉</t>
  </si>
  <si>
    <t>211091601811</t>
  </si>
  <si>
    <t>兰袁野</t>
  </si>
  <si>
    <t>211091601520</t>
  </si>
  <si>
    <t>民族治理一级科员1</t>
  </si>
  <si>
    <t>雷海波</t>
  </si>
  <si>
    <t>211091601710</t>
  </si>
  <si>
    <t>兰硕</t>
  </si>
  <si>
    <t>211091601727</t>
  </si>
  <si>
    <t>蓝慧</t>
  </si>
  <si>
    <t>211091601907</t>
  </si>
  <si>
    <t>民族治理一级科员2</t>
  </si>
  <si>
    <t>蓝佳雯</t>
  </si>
  <si>
    <t>211091601517</t>
  </si>
  <si>
    <t>蓝景连</t>
  </si>
  <si>
    <t>211091601723</t>
  </si>
  <si>
    <t>叶其强</t>
  </si>
  <si>
    <t>211091601730</t>
  </si>
  <si>
    <t>农村经济发展一级科员</t>
  </si>
  <si>
    <t>孙旭东</t>
  </si>
  <si>
    <t>211091601706</t>
  </si>
  <si>
    <t>王锴彬</t>
  </si>
  <si>
    <t>211091601719</t>
  </si>
  <si>
    <t>专职人民武装干部</t>
  </si>
  <si>
    <t>严康瑞</t>
  </si>
  <si>
    <t>211091601519</t>
  </si>
  <si>
    <t>商景芳</t>
  </si>
  <si>
    <t>411000402924</t>
  </si>
  <si>
    <t>优秀村干部“职位2”</t>
  </si>
  <si>
    <t>张欢欢</t>
  </si>
  <si>
    <t>411000403017</t>
  </si>
  <si>
    <t>陈扬帆</t>
  </si>
  <si>
    <t>611000401322</t>
  </si>
  <si>
    <t>景宁畲族自治县公安局</t>
  </si>
  <si>
    <t>普警一级警员1</t>
  </si>
  <si>
    <t>林自强</t>
  </si>
  <si>
    <t>611000400729</t>
  </si>
  <si>
    <t>叶舒展</t>
  </si>
  <si>
    <t>611000400719</t>
  </si>
  <si>
    <t>朱永鑫</t>
  </si>
  <si>
    <t>611000401328</t>
  </si>
  <si>
    <t>潘勇杰</t>
  </si>
  <si>
    <t>611000400820</t>
  </si>
  <si>
    <t>傅一洋</t>
  </si>
  <si>
    <t>611000401211</t>
  </si>
  <si>
    <t>雷梓恩</t>
  </si>
  <si>
    <t>611000401204</t>
  </si>
  <si>
    <t>普警一级警员2</t>
  </si>
  <si>
    <t>雷雅钦</t>
  </si>
  <si>
    <t>611000401417</t>
  </si>
  <si>
    <t>蓝彤彤</t>
  </si>
  <si>
    <t>611000401116</t>
  </si>
  <si>
    <t>毛岳俊</t>
  </si>
  <si>
    <t>611000401214</t>
  </si>
  <si>
    <t>普警一级警员4</t>
  </si>
  <si>
    <t>潘亦强</t>
  </si>
  <si>
    <t>611000400705</t>
  </si>
  <si>
    <t>杨舒华</t>
  </si>
  <si>
    <t>611000401225</t>
  </si>
  <si>
    <t>徐嘉鹏</t>
  </si>
  <si>
    <t>611000400924</t>
  </si>
  <si>
    <t>网络安全管理警务技术员</t>
  </si>
  <si>
    <t>石超</t>
  </si>
  <si>
    <t>611000401004</t>
  </si>
  <si>
    <t>王波</t>
  </si>
  <si>
    <t>611000401212</t>
  </si>
  <si>
    <t>叶海波</t>
  </si>
  <si>
    <t>311091602623</t>
  </si>
  <si>
    <t>景宁畲族自治县市场监督管理所</t>
  </si>
  <si>
    <t>基层执法一级科员1</t>
  </si>
  <si>
    <t>严海锋</t>
  </si>
  <si>
    <t>311091602607</t>
  </si>
  <si>
    <t>雷徐飞</t>
  </si>
  <si>
    <t>311091602426</t>
  </si>
  <si>
    <t>林聪昱</t>
  </si>
  <si>
    <t>311091602715</t>
  </si>
  <si>
    <t>梅文健</t>
  </si>
  <si>
    <t>311091602527</t>
  </si>
  <si>
    <t>陈成</t>
  </si>
  <si>
    <t>311091602423</t>
  </si>
  <si>
    <t>石丽玲</t>
  </si>
  <si>
    <t>311091602603</t>
  </si>
  <si>
    <t>基层执法一级科员2</t>
  </si>
  <si>
    <t>陈淑景</t>
  </si>
  <si>
    <t>311091602801</t>
  </si>
  <si>
    <t>陈玉娟</t>
  </si>
  <si>
    <t>311091602729</t>
  </si>
  <si>
    <t>蓝丽萍</t>
  </si>
  <si>
    <t>311091602509</t>
  </si>
  <si>
    <t>基层执法一级科员3</t>
  </si>
  <si>
    <t>蓝景建</t>
  </si>
  <si>
    <t>311091602703</t>
  </si>
  <si>
    <t>雷纯祎</t>
  </si>
  <si>
    <t>311091602624</t>
  </si>
  <si>
    <t>蓝陈良</t>
  </si>
  <si>
    <t>311091602106</t>
  </si>
  <si>
    <t>景宁畲族自治县基层综合行政执法中队</t>
  </si>
  <si>
    <t>傅一洲</t>
  </si>
  <si>
    <t>311091602313</t>
  </si>
  <si>
    <t>潘正伟</t>
  </si>
  <si>
    <t>311091602308</t>
  </si>
  <si>
    <t>许颖</t>
  </si>
  <si>
    <t>311091602121</t>
  </si>
  <si>
    <t>王潇沁</t>
  </si>
  <si>
    <t>311091602220</t>
  </si>
  <si>
    <t>刘丽宁</t>
  </si>
  <si>
    <t>311091602113</t>
  </si>
  <si>
    <t>梅春晖</t>
  </si>
  <si>
    <t>311091602129</t>
  </si>
  <si>
    <t>吴涛</t>
  </si>
  <si>
    <t>311091602301</t>
  </si>
  <si>
    <t>陈韵羽</t>
  </si>
  <si>
    <t>311091602101</t>
  </si>
  <si>
    <t>基层执法一级科员4</t>
  </si>
  <si>
    <t>吴平</t>
  </si>
  <si>
    <t>311091602225</t>
  </si>
  <si>
    <t>张丽娟</t>
  </si>
  <si>
    <t>311091602107</t>
  </si>
  <si>
    <t>基层执法一级科员6</t>
  </si>
  <si>
    <t>吴欢</t>
  </si>
  <si>
    <t>311091602115</t>
  </si>
  <si>
    <t>雷仁娟</t>
  </si>
  <si>
    <t>311091602229</t>
  </si>
  <si>
    <t>基层执法一级科员7</t>
  </si>
  <si>
    <t>蓝鹏辉</t>
  </si>
  <si>
    <t>311091602217</t>
  </si>
  <si>
    <t>雷余晔</t>
  </si>
  <si>
    <t>311091602302</t>
  </si>
  <si>
    <t>李勇</t>
  </si>
  <si>
    <t>311091602221</t>
  </si>
  <si>
    <t>基层执法一级科员8</t>
  </si>
  <si>
    <t>吴钦楷</t>
  </si>
  <si>
    <t>311091602226</t>
  </si>
  <si>
    <t>叶丽婷</t>
  </si>
  <si>
    <t>311091602112</t>
  </si>
  <si>
    <t>王俊杰</t>
  </si>
  <si>
    <t>311091602609</t>
  </si>
  <si>
    <t>景宁畲族自治县农业综合行政执法队</t>
  </si>
  <si>
    <t>基层执法一级科员</t>
  </si>
  <si>
    <t>林懿</t>
  </si>
  <si>
    <t>311091602709</t>
  </si>
  <si>
    <t>吴根玲</t>
  </si>
  <si>
    <t>311091602705</t>
  </si>
  <si>
    <t>徐睿</t>
  </si>
  <si>
    <t>311091602626</t>
  </si>
  <si>
    <t>景宁畲族自治县文化市场综合行政执法中队</t>
  </si>
  <si>
    <t>刘鸿</t>
  </si>
  <si>
    <t>311091602405</t>
  </si>
  <si>
    <t>毛良</t>
  </si>
  <si>
    <t>311091602413</t>
  </si>
  <si>
    <t>郑舒杨</t>
  </si>
  <si>
    <t>311091602528</t>
  </si>
  <si>
    <t>景宁畲族自治县生态环境保护综合行政执法队</t>
  </si>
  <si>
    <t>潘虹</t>
  </si>
  <si>
    <t>311091602422</t>
  </si>
  <si>
    <t>雷奕琪</t>
  </si>
  <si>
    <t>311091602503</t>
  </si>
  <si>
    <t>2021年龙泉市考试录用公务员总成绩及入围体检相关事项公示</t>
  </si>
  <si>
    <t xml:space="preserve">    请入围体检人员携带本人身份证原件和一寸近照1张于2021年3月18日（周四）下午14：30准时到龙泉市就业管理局三楼（中山路检察院对面）领取《体检通知书》，填写体检表及承诺书，体检表必须本人亲自到场填写。在体检前几天注意休息，注意饮食。
    特别提醒：为保障招录全过程的顺利实施，请考生保持通讯工具畅通，若通讯号码改变，请及时告知中共龙泉市委组织部公务员科（联系电话：0578－7262775）。</t>
  </si>
  <si>
    <r>
      <rPr>
        <sz val="10"/>
        <rFont val="宋体"/>
        <charset val="134"/>
      </rPr>
      <t>中共龙泉市委组织部</t>
    </r>
    <r>
      <rPr>
        <sz val="10"/>
        <rFont val="Arial"/>
        <charset val="0"/>
      </rPr>
      <t xml:space="preserve">
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3</t>
    </r>
    <r>
      <rPr>
        <sz val="10"/>
        <rFont val="宋体"/>
        <charset val="134"/>
      </rPr>
      <t>月</t>
    </r>
    <r>
      <rPr>
        <sz val="10"/>
        <rFont val="Arial"/>
        <charset val="0"/>
      </rPr>
      <t>13</t>
    </r>
    <r>
      <rPr>
        <sz val="10"/>
        <rFont val="宋体"/>
        <charset val="134"/>
      </rPr>
      <t>日</t>
    </r>
  </si>
  <si>
    <t>笔试分数</t>
  </si>
  <si>
    <t>笔试折算</t>
  </si>
  <si>
    <t>面试分数</t>
  </si>
  <si>
    <t>面试折算</t>
  </si>
  <si>
    <t>总成绩排名</t>
  </si>
  <si>
    <t>入围体检</t>
  </si>
  <si>
    <t>林志豪</t>
  </si>
  <si>
    <t>龙泉市人民法院</t>
  </si>
  <si>
    <t>法官助理1</t>
  </si>
  <si>
    <t>111020601022</t>
  </si>
  <si>
    <t>许逸航</t>
  </si>
  <si>
    <t>111020603225</t>
  </si>
  <si>
    <t>王云军</t>
  </si>
  <si>
    <t>111020603124</t>
  </si>
  <si>
    <t>林品强</t>
  </si>
  <si>
    <t>111020602407</t>
  </si>
  <si>
    <t>董超</t>
  </si>
  <si>
    <t>111020601629</t>
  </si>
  <si>
    <t>张栀</t>
  </si>
  <si>
    <t>111020602117</t>
  </si>
  <si>
    <t>放弃面试</t>
  </si>
  <si>
    <t>陈宏丹</t>
  </si>
  <si>
    <t>法官助理2</t>
  </si>
  <si>
    <t>111020602208</t>
  </si>
  <si>
    <t>周萍</t>
  </si>
  <si>
    <t>111020601824</t>
  </si>
  <si>
    <t>叶杨柳</t>
  </si>
  <si>
    <t>111020602413</t>
  </si>
  <si>
    <t>尹彤彤</t>
  </si>
  <si>
    <t>111020603006</t>
  </si>
  <si>
    <t>程亚昕</t>
  </si>
  <si>
    <t>111020601915</t>
  </si>
  <si>
    <t>钟潇</t>
  </si>
  <si>
    <t>111020603306</t>
  </si>
  <si>
    <t>李豪</t>
  </si>
  <si>
    <t>龙泉市人民检察院</t>
  </si>
  <si>
    <t>检察官助理（驻监所）</t>
  </si>
  <si>
    <t>111020602121</t>
  </si>
  <si>
    <t>陈浩</t>
  </si>
  <si>
    <t>111020600926</t>
  </si>
  <si>
    <t>鲍巍</t>
  </si>
  <si>
    <t>111020602127</t>
  </si>
  <si>
    <t>杨晓波</t>
  </si>
  <si>
    <t>111020602523</t>
  </si>
  <si>
    <t>张景程</t>
  </si>
  <si>
    <t>111020601815</t>
  </si>
  <si>
    <t>卢艳</t>
  </si>
  <si>
    <t>法检行政人员</t>
  </si>
  <si>
    <t>111020602218</t>
  </si>
  <si>
    <t>范君乐</t>
  </si>
  <si>
    <t>111020600214</t>
  </si>
  <si>
    <t>李一飞</t>
  </si>
  <si>
    <t>111020602223</t>
  </si>
  <si>
    <t>李昕</t>
  </si>
  <si>
    <t>中共龙泉市纪律检查委员会</t>
  </si>
  <si>
    <t>执纪监督一级科员</t>
  </si>
  <si>
    <t>111020602419</t>
  </si>
  <si>
    <t>吴宗威</t>
  </si>
  <si>
    <t>111020602101</t>
  </si>
  <si>
    <t>季宏涛</t>
  </si>
  <si>
    <t>111020600122</t>
  </si>
  <si>
    <t>朱幸予</t>
  </si>
  <si>
    <t>龙泉市文化产业和文明实践指导中心</t>
  </si>
  <si>
    <t>111020601220</t>
  </si>
  <si>
    <t>吴欣</t>
  </si>
  <si>
    <t>111020601012</t>
  </si>
  <si>
    <t>王思佳</t>
  </si>
  <si>
    <t>111020601618</t>
  </si>
  <si>
    <t>钟伟强</t>
  </si>
  <si>
    <t>中共龙泉市委机构编制委员会办公室</t>
  </si>
  <si>
    <t>111020601823</t>
  </si>
  <si>
    <t>徐蒙</t>
  </si>
  <si>
    <t>111020603026</t>
  </si>
  <si>
    <t>童一杰</t>
  </si>
  <si>
    <t>111020601423</t>
  </si>
  <si>
    <t>王宁</t>
  </si>
  <si>
    <t>龙泉市公安局</t>
  </si>
  <si>
    <t>611000400724</t>
  </si>
  <si>
    <t>611000400722</t>
  </si>
  <si>
    <t>陈宇</t>
  </si>
  <si>
    <t>611000400818</t>
  </si>
  <si>
    <t>金智伟</t>
  </si>
  <si>
    <t>611000401003</t>
  </si>
  <si>
    <t>杨泽霖</t>
  </si>
  <si>
    <t>611000400606</t>
  </si>
  <si>
    <t>叶宇辉</t>
  </si>
  <si>
    <t>611000401208</t>
  </si>
  <si>
    <t>柳智勇</t>
  </si>
  <si>
    <t>611000400819</t>
  </si>
  <si>
    <t>刘子健</t>
  </si>
  <si>
    <t>611000400608</t>
  </si>
  <si>
    <t>范江滨</t>
  </si>
  <si>
    <t>611000400915</t>
  </si>
  <si>
    <t>吴炀炀</t>
  </si>
  <si>
    <t>龙泉市社会保险事业服务中心</t>
  </si>
  <si>
    <t>111020601718</t>
  </si>
  <si>
    <t>罗珍妮</t>
  </si>
  <si>
    <t>111020602809</t>
  </si>
  <si>
    <t>宋雅婷</t>
  </si>
  <si>
    <t>111020602022</t>
  </si>
  <si>
    <t>张筱菲</t>
  </si>
  <si>
    <t>龙泉市人才管理服务中心</t>
  </si>
  <si>
    <t>111020601027</t>
  </si>
  <si>
    <t>叶灵耀</t>
  </si>
  <si>
    <t>111020603311</t>
  </si>
  <si>
    <t>李丹</t>
  </si>
  <si>
    <t>111020600215</t>
  </si>
  <si>
    <t>毛振伟</t>
  </si>
  <si>
    <t>龙泉市医疗保障局</t>
  </si>
  <si>
    <t>111020600106</t>
  </si>
  <si>
    <t>刘旭菁</t>
  </si>
  <si>
    <t>111020601819</t>
  </si>
  <si>
    <t>吴舒晴</t>
  </si>
  <si>
    <t>111020601419</t>
  </si>
  <si>
    <t>王丽娜</t>
  </si>
  <si>
    <t>龙泉市医疗保险服务中心</t>
  </si>
  <si>
    <t>医保审核一级科员</t>
  </si>
  <si>
    <t>111020602515</t>
  </si>
  <si>
    <t>叶玲</t>
  </si>
  <si>
    <t>111020602403</t>
  </si>
  <si>
    <t>谷叶青</t>
  </si>
  <si>
    <t>111020601424</t>
  </si>
  <si>
    <t>叶子</t>
  </si>
  <si>
    <t>龙泉市司法局</t>
  </si>
  <si>
    <t>司法行政一级科员</t>
  </si>
  <si>
    <t>111020603103</t>
  </si>
  <si>
    <t>吴凡凡</t>
  </si>
  <si>
    <t>111020600430</t>
  </si>
  <si>
    <t>兰雯馨</t>
  </si>
  <si>
    <t>111020602010</t>
  </si>
  <si>
    <t>钟文韬</t>
  </si>
  <si>
    <t>龙泉市民政局</t>
  </si>
  <si>
    <t>111020603417</t>
  </si>
  <si>
    <t>吴笑炎</t>
  </si>
  <si>
    <t>111020602004</t>
  </si>
  <si>
    <t>张聚雅</t>
  </si>
  <si>
    <t>111020602524</t>
  </si>
  <si>
    <t>李荣振</t>
  </si>
  <si>
    <t>龙泉市民政行政执法大队</t>
  </si>
  <si>
    <t>行政执法一级科员</t>
  </si>
  <si>
    <t>111020601010</t>
  </si>
  <si>
    <t>杨敏</t>
  </si>
  <si>
    <t>111020602012</t>
  </si>
  <si>
    <t>章伊凡</t>
  </si>
  <si>
    <t>111020601527</t>
  </si>
  <si>
    <t>杨祎晨</t>
  </si>
  <si>
    <t>龙泉市退役军人事务局</t>
  </si>
  <si>
    <t>111020601919</t>
  </si>
  <si>
    <t>叶淑娴</t>
  </si>
  <si>
    <t>111020601110</t>
  </si>
  <si>
    <t>陈思羽</t>
  </si>
  <si>
    <t>111020602906</t>
  </si>
  <si>
    <t>吕珊</t>
  </si>
  <si>
    <t>龙泉市社会经济调查队</t>
  </si>
  <si>
    <t>统计管理一级科员</t>
  </si>
  <si>
    <t>111020602901</t>
  </si>
  <si>
    <t>张钧</t>
  </si>
  <si>
    <t>111020603130</t>
  </si>
  <si>
    <t>苗书旗</t>
  </si>
  <si>
    <t>111020601209</t>
  </si>
  <si>
    <t>徐远</t>
  </si>
  <si>
    <t>龙泉市市场监督管理局基层监管所</t>
  </si>
  <si>
    <t>311020606425</t>
  </si>
  <si>
    <t>徐文乐</t>
  </si>
  <si>
    <t>311020605025</t>
  </si>
  <si>
    <t>叶刘勇</t>
  </si>
  <si>
    <t>311020604930</t>
  </si>
  <si>
    <t>范贤安</t>
  </si>
  <si>
    <t>311020606227</t>
  </si>
  <si>
    <t>徐友富</t>
  </si>
  <si>
    <t>311020605624</t>
  </si>
  <si>
    <t>徐宁宁</t>
  </si>
  <si>
    <t>311020604922</t>
  </si>
  <si>
    <t>谭琦</t>
  </si>
  <si>
    <t>311020606307</t>
  </si>
  <si>
    <t>周怡颖</t>
  </si>
  <si>
    <t>311020605820</t>
  </si>
  <si>
    <t>项鸿鑫</t>
  </si>
  <si>
    <t>311020606607</t>
  </si>
  <si>
    <t>吴方缘</t>
  </si>
  <si>
    <t>311020604916</t>
  </si>
  <si>
    <t>梅蔚</t>
  </si>
  <si>
    <t>311020606725</t>
  </si>
  <si>
    <t>叶丽英</t>
  </si>
  <si>
    <t>311020606602</t>
  </si>
  <si>
    <t>李子威</t>
  </si>
  <si>
    <t>311020606315</t>
  </si>
  <si>
    <t>沙定琨</t>
  </si>
  <si>
    <t>311020604826</t>
  </si>
  <si>
    <t>方晓辉</t>
  </si>
  <si>
    <t>311020606402</t>
  </si>
  <si>
    <t>徐方然</t>
  </si>
  <si>
    <t>311020605902</t>
  </si>
  <si>
    <t>胡文海</t>
  </si>
  <si>
    <t>311020605707</t>
  </si>
  <si>
    <t>廖桦</t>
  </si>
  <si>
    <t>311020606225</t>
  </si>
  <si>
    <t>余慧升</t>
  </si>
  <si>
    <t>311020604716</t>
  </si>
  <si>
    <t>吴王非</t>
  </si>
  <si>
    <t>311020606028</t>
  </si>
  <si>
    <t>兰悦</t>
  </si>
  <si>
    <t>311020605509</t>
  </si>
  <si>
    <t>元笑</t>
  </si>
  <si>
    <t>311020605722</t>
  </si>
  <si>
    <t>李歆可</t>
  </si>
  <si>
    <t>311020605427</t>
  </si>
  <si>
    <t>邬广艳</t>
  </si>
  <si>
    <t>311020606221</t>
  </si>
  <si>
    <t>吴子贤</t>
  </si>
  <si>
    <t>311020605201</t>
  </si>
  <si>
    <t>叶慧珊</t>
  </si>
  <si>
    <t>311020606105</t>
  </si>
  <si>
    <t>刘晓玲</t>
  </si>
  <si>
    <t>龙泉市市场监管综合行政执法队</t>
  </si>
  <si>
    <t>311020604828</t>
  </si>
  <si>
    <t>林巧</t>
  </si>
  <si>
    <t>311020606319</t>
  </si>
  <si>
    <t>项楚奇</t>
  </si>
  <si>
    <t>311020605525</t>
  </si>
  <si>
    <t>杨奕涵</t>
  </si>
  <si>
    <t>311020606715</t>
  </si>
  <si>
    <t>柳叶霏</t>
  </si>
  <si>
    <t>311020605419</t>
  </si>
  <si>
    <t>周韵</t>
  </si>
  <si>
    <t>311020605026</t>
  </si>
  <si>
    <t>柳佳敏</t>
  </si>
  <si>
    <t>311020605608</t>
  </si>
  <si>
    <t>刘笑笑</t>
  </si>
  <si>
    <t>311020605626</t>
  </si>
  <si>
    <t>汤懿昊</t>
  </si>
  <si>
    <t>311020606701</t>
  </si>
  <si>
    <t>周毅</t>
  </si>
  <si>
    <t>龙泉市综合行政执法局基层综合行政执法中队</t>
  </si>
  <si>
    <t>311020604605</t>
  </si>
  <si>
    <t>李涛</t>
  </si>
  <si>
    <t>311020604603</t>
  </si>
  <si>
    <t>商玉奇</t>
  </si>
  <si>
    <t>311020604513</t>
  </si>
  <si>
    <t>许笑波</t>
  </si>
  <si>
    <t>311020604525</t>
  </si>
  <si>
    <t>陈博文</t>
  </si>
  <si>
    <t>311020604508</t>
  </si>
  <si>
    <t>李劭轩</t>
  </si>
  <si>
    <t>311020604501</t>
  </si>
  <si>
    <t>邱爽</t>
  </si>
  <si>
    <t>311020604503</t>
  </si>
  <si>
    <t>叶楚歆</t>
  </si>
  <si>
    <t>311020604527</t>
  </si>
  <si>
    <t>徐慧珍</t>
  </si>
  <si>
    <t>311020604511</t>
  </si>
  <si>
    <t>叶铭开</t>
  </si>
  <si>
    <t>龙泉市自然资源行政执法队</t>
  </si>
  <si>
    <t>111020601120</t>
  </si>
  <si>
    <t>徐瑶</t>
  </si>
  <si>
    <t>111020602227</t>
  </si>
  <si>
    <t>王蕴宁</t>
  </si>
  <si>
    <t>111020602005</t>
  </si>
  <si>
    <t>熊玉珍</t>
  </si>
  <si>
    <t>龙泉市自然资源基层所</t>
  </si>
  <si>
    <t>111020603106</t>
  </si>
  <si>
    <t>杨雯欣</t>
  </si>
  <si>
    <t>111020602709</t>
  </si>
  <si>
    <t>兰杰</t>
  </si>
  <si>
    <t>111020601330</t>
  </si>
  <si>
    <t>汪灏</t>
  </si>
  <si>
    <t>地质管理一级科员</t>
  </si>
  <si>
    <t>111020602318</t>
  </si>
  <si>
    <t>黄剑浩</t>
  </si>
  <si>
    <t>111020603122</t>
  </si>
  <si>
    <t>朱代磊</t>
  </si>
  <si>
    <t>111020601028</t>
  </si>
  <si>
    <t>邱杰</t>
  </si>
  <si>
    <t>测绘管理一级科员</t>
  </si>
  <si>
    <t>111020600701</t>
  </si>
  <si>
    <t>李元超</t>
  </si>
  <si>
    <t>111020601622</t>
  </si>
  <si>
    <t>沈佳民</t>
  </si>
  <si>
    <t>111020602903</t>
  </si>
  <si>
    <t>潘岳</t>
  </si>
  <si>
    <t>龙泉市森林植物检疫站</t>
  </si>
  <si>
    <t>林业执法一级科员1</t>
  </si>
  <si>
    <t>111020603107</t>
  </si>
  <si>
    <t>金之量</t>
  </si>
  <si>
    <t>111020602521</t>
  </si>
  <si>
    <t>杨健</t>
  </si>
  <si>
    <t>111020601505</t>
  </si>
  <si>
    <t>杜俊青</t>
  </si>
  <si>
    <t>111020602820</t>
  </si>
  <si>
    <t>周龙生</t>
  </si>
  <si>
    <t>111020600126</t>
  </si>
  <si>
    <t>孙超德</t>
  </si>
  <si>
    <t>111020601314</t>
  </si>
  <si>
    <t>潘佳裕</t>
  </si>
  <si>
    <t>林业执法一级科员2</t>
  </si>
  <si>
    <t>111020602418</t>
  </si>
  <si>
    <t>沈智婉</t>
  </si>
  <si>
    <t>111020601015</t>
  </si>
  <si>
    <t>杨剑青</t>
  </si>
  <si>
    <t>111020602920</t>
  </si>
  <si>
    <t>王恬也</t>
  </si>
  <si>
    <t>111020600209</t>
  </si>
  <si>
    <t>李欢婷</t>
  </si>
  <si>
    <t>111020600206</t>
  </si>
  <si>
    <t>周玉琴</t>
  </si>
  <si>
    <t>111020600108</t>
  </si>
  <si>
    <t>龚晓懿</t>
  </si>
  <si>
    <t>龙泉市文化和广电旅游体育局</t>
  </si>
  <si>
    <t>111020602408</t>
  </si>
  <si>
    <t>季佳敏</t>
  </si>
  <si>
    <t>111020602905</t>
  </si>
  <si>
    <t>尧辉</t>
  </si>
  <si>
    <t>111020600830</t>
  </si>
  <si>
    <t>金余骏</t>
  </si>
  <si>
    <t>龙泉市文化市场综合行政执法队</t>
  </si>
  <si>
    <t>行政执法一级科员1</t>
  </si>
  <si>
    <t>311020606704</t>
  </si>
  <si>
    <t>吴瑾瑜</t>
  </si>
  <si>
    <t>311020604918</t>
  </si>
  <si>
    <t>管骁</t>
  </si>
  <si>
    <t>311020605605</t>
  </si>
  <si>
    <t>吴启莹</t>
  </si>
  <si>
    <t>行政执法一级科员2</t>
  </si>
  <si>
    <t>311020605111</t>
  </si>
  <si>
    <t>张雨露</t>
  </si>
  <si>
    <t>311020605325</t>
  </si>
  <si>
    <t>姜钰莹</t>
  </si>
  <si>
    <t>311020605709</t>
  </si>
  <si>
    <t>张晗</t>
  </si>
  <si>
    <t>龙泉市生态环境保护综合行政执法队</t>
  </si>
  <si>
    <t>111020601229</t>
  </si>
  <si>
    <t>俞悦悦</t>
  </si>
  <si>
    <t>111020601111</t>
  </si>
  <si>
    <t>赵一卉</t>
  </si>
  <si>
    <t>111020602924</t>
  </si>
  <si>
    <t>孙梦妮</t>
  </si>
  <si>
    <t>环境执法一级科员1</t>
  </si>
  <si>
    <t>311020606329</t>
  </si>
  <si>
    <t>张曼</t>
  </si>
  <si>
    <t>311020605007</t>
  </si>
  <si>
    <t>叶蕾</t>
  </si>
  <si>
    <t>311020606621</t>
  </si>
  <si>
    <t>毛方芳</t>
  </si>
  <si>
    <t>环境执法一级科员2</t>
  </si>
  <si>
    <t>311020605921</t>
  </si>
  <si>
    <t>余小珍</t>
  </si>
  <si>
    <t>311020604903</t>
  </si>
  <si>
    <t>吴丽珍</t>
  </si>
  <si>
    <t>311020606206</t>
  </si>
  <si>
    <t>周心怡</t>
  </si>
  <si>
    <t>龙泉市应急管理局</t>
  </si>
  <si>
    <t>111020601702</t>
  </si>
  <si>
    <t>郑武辉</t>
  </si>
  <si>
    <t>111020600522</t>
  </si>
  <si>
    <t>周亲</t>
  </si>
  <si>
    <t>111020601207</t>
  </si>
  <si>
    <t>张颖蝶</t>
  </si>
  <si>
    <t>111020600805</t>
  </si>
  <si>
    <t>周敏</t>
  </si>
  <si>
    <t>111020601306</t>
  </si>
  <si>
    <t>叶巧艳</t>
  </si>
  <si>
    <t>111020600812</t>
  </si>
  <si>
    <t>吴傲</t>
  </si>
  <si>
    <t>龙泉市安全生产监察大队</t>
  </si>
  <si>
    <t>矿山安全监管一级科员</t>
  </si>
  <si>
    <t>111020603304</t>
  </si>
  <si>
    <t>叶春</t>
  </si>
  <si>
    <t>111020603014</t>
  </si>
  <si>
    <t>梅子康</t>
  </si>
  <si>
    <t>111020601418</t>
  </si>
  <si>
    <t>兰小云</t>
  </si>
  <si>
    <t>龙泉市卫生健康局</t>
  </si>
  <si>
    <t>111020602426</t>
  </si>
  <si>
    <t>廖佳蕙</t>
  </si>
  <si>
    <t>111020601522</t>
  </si>
  <si>
    <t>叶丽慧</t>
  </si>
  <si>
    <t>111020600902</t>
  </si>
  <si>
    <t>江诚</t>
  </si>
  <si>
    <t>卫生健康管理一级科员</t>
  </si>
  <si>
    <t>111020601003</t>
  </si>
  <si>
    <t>兰梦瑶</t>
  </si>
  <si>
    <t>111020602803</t>
  </si>
  <si>
    <t>沈媛</t>
  </si>
  <si>
    <t>111020602704</t>
  </si>
  <si>
    <t>吕雅如</t>
  </si>
  <si>
    <t>龙泉市卫生监督所</t>
  </si>
  <si>
    <t>卫生执法一级科员</t>
  </si>
  <si>
    <t>111020601005</t>
  </si>
  <si>
    <t>俞文浩</t>
  </si>
  <si>
    <t>111020602501</t>
  </si>
  <si>
    <t>叶丹</t>
  </si>
  <si>
    <t>111020602514</t>
  </si>
  <si>
    <t>庄雅琦</t>
  </si>
  <si>
    <t>龙泉市经济商务行业发展中心</t>
  </si>
  <si>
    <t>经商管理一级科员</t>
  </si>
  <si>
    <t>111020600825</t>
  </si>
  <si>
    <t>李涛焘</t>
  </si>
  <si>
    <t>111020603007</t>
  </si>
  <si>
    <t>王爱绣</t>
  </si>
  <si>
    <t>111020600507</t>
  </si>
  <si>
    <t>陈文杰</t>
  </si>
  <si>
    <t>机械行业管理一级科员</t>
  </si>
  <si>
    <t>111020601227</t>
  </si>
  <si>
    <t>刘淼杰</t>
  </si>
  <si>
    <t>111020601204</t>
  </si>
  <si>
    <t>李云翔</t>
  </si>
  <si>
    <t>111020600207</t>
  </si>
  <si>
    <t>雷力</t>
  </si>
  <si>
    <t>龙泉市街道机关</t>
  </si>
  <si>
    <t>411000402921</t>
  </si>
  <si>
    <t>毛建明</t>
  </si>
  <si>
    <t>411000403003</t>
  </si>
  <si>
    <t>张羽</t>
  </si>
  <si>
    <t>411000403108</t>
  </si>
  <si>
    <t>叶昌宇</t>
  </si>
  <si>
    <t>龙泉市乡镇机关</t>
  </si>
  <si>
    <t>211020604325</t>
  </si>
  <si>
    <t>谢晓桐</t>
  </si>
  <si>
    <t>211020604006</t>
  </si>
  <si>
    <t>洪艺峰</t>
  </si>
  <si>
    <t>211020604220</t>
  </si>
  <si>
    <t>钟凌燕</t>
  </si>
  <si>
    <t>211020604218</t>
  </si>
  <si>
    <t>胡家乐</t>
  </si>
  <si>
    <t>211020604001</t>
  </si>
  <si>
    <t>廖月明</t>
  </si>
  <si>
    <t>211020603615</t>
  </si>
  <si>
    <t>林茂青</t>
  </si>
  <si>
    <t>211020603810</t>
  </si>
  <si>
    <t>叶哲毅</t>
  </si>
  <si>
    <t>211020604323</t>
  </si>
  <si>
    <t>陶晨宇</t>
  </si>
  <si>
    <t>211020603714</t>
  </si>
  <si>
    <t>郭兆坡</t>
  </si>
  <si>
    <t>211020604322</t>
  </si>
  <si>
    <t>蒋宁宁</t>
  </si>
  <si>
    <t>211020604024</t>
  </si>
  <si>
    <t>何仲达</t>
  </si>
  <si>
    <t>211020604026</t>
  </si>
  <si>
    <t>潘志杰</t>
  </si>
  <si>
    <t>211020603611</t>
  </si>
  <si>
    <t>陈执一</t>
  </si>
  <si>
    <t>211020604007</t>
  </si>
  <si>
    <t>季海诺</t>
  </si>
  <si>
    <t>211020603912</t>
  </si>
  <si>
    <t>毛鹏程</t>
  </si>
  <si>
    <t>211020604109</t>
  </si>
  <si>
    <t>邱昕汝</t>
  </si>
  <si>
    <t>211020604214</t>
  </si>
  <si>
    <t>王思奕</t>
  </si>
  <si>
    <t>211020603914</t>
  </si>
  <si>
    <t>夏之韵</t>
  </si>
  <si>
    <t>211020604324</t>
  </si>
  <si>
    <t>廖蒙瑶</t>
  </si>
  <si>
    <t>211020603801</t>
  </si>
  <si>
    <t>林萌</t>
  </si>
  <si>
    <t>211020604415</t>
  </si>
  <si>
    <t>毛慧娟</t>
  </si>
  <si>
    <t>211020603704</t>
  </si>
  <si>
    <t>潘璐祎</t>
  </si>
  <si>
    <t>211020603508</t>
  </si>
  <si>
    <t>钟瑕</t>
  </si>
  <si>
    <t>211020603625</t>
  </si>
  <si>
    <t>陈志超</t>
  </si>
  <si>
    <t>211020603815</t>
  </si>
  <si>
    <t>潘宗慧</t>
  </si>
  <si>
    <t>211020604111</t>
  </si>
  <si>
    <t>兰兆珍</t>
  </si>
  <si>
    <t>211020603717</t>
  </si>
  <si>
    <t>钟樟晓</t>
  </si>
  <si>
    <t>211020604217</t>
  </si>
  <si>
    <t>钟嫣语</t>
  </si>
  <si>
    <t>211020603808</t>
  </si>
  <si>
    <t>周俊杰</t>
  </si>
  <si>
    <t>211020603819</t>
  </si>
  <si>
    <t>王艺霖</t>
  </si>
  <si>
    <t>211020603510</t>
  </si>
  <si>
    <t>曾雨</t>
  </si>
  <si>
    <t>211020604010</t>
  </si>
  <si>
    <t>张宇</t>
  </si>
  <si>
    <t>211020604228</t>
  </si>
  <si>
    <t>李玲</t>
  </si>
  <si>
    <t>211020603916</t>
  </si>
  <si>
    <t>周青燕</t>
  </si>
  <si>
    <t>211020603906</t>
  </si>
  <si>
    <t>2021年缙云县考试录用公务员总成绩及入围体检人员名单（一）</t>
  </si>
  <si>
    <t>笔试成绩</t>
  </si>
  <si>
    <t>胡朝刚</t>
  </si>
  <si>
    <t>111061103318</t>
  </si>
  <si>
    <t>中共缙云县纪律检查委员会、缙云县监察委员会</t>
  </si>
  <si>
    <t>纪检监察一级科员1</t>
  </si>
  <si>
    <t>楼津涛</t>
  </si>
  <si>
    <t>111061103122</t>
  </si>
  <si>
    <t>徐成</t>
  </si>
  <si>
    <t>111061103406</t>
  </si>
  <si>
    <t>俞建</t>
  </si>
  <si>
    <t>111061103301</t>
  </si>
  <si>
    <t>胡阳谷</t>
  </si>
  <si>
    <t>111061103806</t>
  </si>
  <si>
    <t>纪检监察一级科员2</t>
  </si>
  <si>
    <t>郑昕怡</t>
  </si>
  <si>
    <t>111061103703</t>
  </si>
  <si>
    <t>吴海烽</t>
  </si>
  <si>
    <t>111061104411</t>
  </si>
  <si>
    <t>郑金璐</t>
  </si>
  <si>
    <t>111061103418</t>
  </si>
  <si>
    <t>崔菁</t>
  </si>
  <si>
    <t>111061102916</t>
  </si>
  <si>
    <t>赵文文</t>
  </si>
  <si>
    <t>111061103728</t>
  </si>
  <si>
    <t>饶国静</t>
  </si>
  <si>
    <t>111061104002</t>
  </si>
  <si>
    <t>缙云县精神文明建设指导中心</t>
  </si>
  <si>
    <t>麻继尹</t>
  </si>
  <si>
    <t>111061103119</t>
  </si>
  <si>
    <t>黄英</t>
  </si>
  <si>
    <t>111061103101</t>
  </si>
  <si>
    <t>丁馨雨</t>
  </si>
  <si>
    <t>111061103428</t>
  </si>
  <si>
    <t>缙云县财政支付中心</t>
  </si>
  <si>
    <t>支付审核一级科员</t>
  </si>
  <si>
    <t>陈佳妮</t>
  </si>
  <si>
    <t>111061104312</t>
  </si>
  <si>
    <t>郑皓辅</t>
  </si>
  <si>
    <t>111061103815</t>
  </si>
  <si>
    <t>樊菲菲</t>
  </si>
  <si>
    <t>111061103715</t>
  </si>
  <si>
    <t>李红叶</t>
  </si>
  <si>
    <t>111061103605</t>
  </si>
  <si>
    <t>叶雨涵</t>
  </si>
  <si>
    <t>111061103629</t>
  </si>
  <si>
    <t>何涛</t>
  </si>
  <si>
    <t>111061200903</t>
  </si>
  <si>
    <t>缙云县卫生健康局</t>
  </si>
  <si>
    <t>卫生健康一级科员1</t>
  </si>
  <si>
    <t>宋若曦</t>
  </si>
  <si>
    <t>111061205907</t>
  </si>
  <si>
    <t>王品浩</t>
  </si>
  <si>
    <t>111061203525</t>
  </si>
  <si>
    <t>王一朵</t>
  </si>
  <si>
    <t>111061203012</t>
  </si>
  <si>
    <t>赵秋丽</t>
  </si>
  <si>
    <t>111061204215</t>
  </si>
  <si>
    <t>陈力</t>
  </si>
  <si>
    <t>111061203913</t>
  </si>
  <si>
    <t>卫生健康一级科员2</t>
  </si>
  <si>
    <t>吴健飞</t>
  </si>
  <si>
    <t>111061201814</t>
  </si>
  <si>
    <t>陆政</t>
  </si>
  <si>
    <t>111061204821</t>
  </si>
  <si>
    <t>郭俊杰</t>
  </si>
  <si>
    <t>111061205209</t>
  </si>
  <si>
    <t>缙云县卫生健康行政执法队</t>
  </si>
  <si>
    <t>卫生行政执法一级科员1</t>
  </si>
  <si>
    <t>汪少丽</t>
  </si>
  <si>
    <t>111061202327</t>
  </si>
  <si>
    <t>丁小妃</t>
  </si>
  <si>
    <t>111061204227</t>
  </si>
  <si>
    <t>张永林</t>
  </si>
  <si>
    <t>111061200204</t>
  </si>
  <si>
    <t>卫生行政执法一级科员2</t>
  </si>
  <si>
    <t>徐铭蔚</t>
  </si>
  <si>
    <t>111061205202</t>
  </si>
  <si>
    <t>彭姿雅</t>
  </si>
  <si>
    <t>111061206419</t>
  </si>
  <si>
    <t>王裕盛</t>
  </si>
  <si>
    <t>111061206014</t>
  </si>
  <si>
    <t>卫生行政执法一级科员3</t>
  </si>
  <si>
    <t>钭一茹</t>
  </si>
  <si>
    <t>111061205623</t>
  </si>
  <si>
    <t>陈澍</t>
  </si>
  <si>
    <t>111061206021</t>
  </si>
  <si>
    <t>沈瑢</t>
  </si>
  <si>
    <t>111061204930</t>
  </si>
  <si>
    <t>缙云县老龄工作发展中心</t>
  </si>
  <si>
    <t>健康宣教一级科员</t>
  </si>
  <si>
    <t>虞思颖</t>
  </si>
  <si>
    <t>111061205617</t>
  </si>
  <si>
    <t>陶思允</t>
  </si>
  <si>
    <t>111061205720</t>
  </si>
  <si>
    <t>政策规划一级科员</t>
  </si>
  <si>
    <t>李俊芳</t>
  </si>
  <si>
    <t>111061203610</t>
  </si>
  <si>
    <t>李维维</t>
  </si>
  <si>
    <t>111061200610</t>
  </si>
  <si>
    <t>李万杰</t>
  </si>
  <si>
    <t>311061102004</t>
  </si>
  <si>
    <t>缙云县综合行政执法大队</t>
  </si>
  <si>
    <t>萨日娜</t>
  </si>
  <si>
    <t>311061102026</t>
  </si>
  <si>
    <t>王静思</t>
  </si>
  <si>
    <t>311061101918</t>
  </si>
  <si>
    <t>潘映蓉</t>
  </si>
  <si>
    <t>311061102024</t>
  </si>
  <si>
    <t>徐士坤</t>
  </si>
  <si>
    <t>311061101909</t>
  </si>
  <si>
    <t>杨博文</t>
  </si>
  <si>
    <t>311061102030</t>
  </si>
  <si>
    <t>上官静倩</t>
  </si>
  <si>
    <t>311061102002</t>
  </si>
  <si>
    <t>何邹晗</t>
  </si>
  <si>
    <t>311061102008</t>
  </si>
  <si>
    <t>施远霞</t>
  </si>
  <si>
    <t>311061102003</t>
  </si>
  <si>
    <t>项康</t>
  </si>
  <si>
    <t>211061100206</t>
  </si>
  <si>
    <t>缙云县乡镇（街道）机关</t>
  </si>
  <si>
    <t>李宫尚武</t>
  </si>
  <si>
    <t>211061101308</t>
  </si>
  <si>
    <t>胡飒</t>
  </si>
  <si>
    <t>211061100715</t>
  </si>
  <si>
    <t>陈熠</t>
  </si>
  <si>
    <t>211061101130</t>
  </si>
  <si>
    <t>吕沛阳</t>
  </si>
  <si>
    <t>211061101628</t>
  </si>
  <si>
    <t>王军朝</t>
  </si>
  <si>
    <t>211061100409</t>
  </si>
  <si>
    <t>潜信光</t>
  </si>
  <si>
    <t>211061101230</t>
  </si>
  <si>
    <t>李协钊</t>
  </si>
  <si>
    <t>211061101116</t>
  </si>
  <si>
    <t>陈科敏</t>
  </si>
  <si>
    <t>211061100111</t>
  </si>
  <si>
    <t>卢安珂</t>
  </si>
  <si>
    <t>211061100412</t>
  </si>
  <si>
    <t>麻虹芳</t>
  </si>
  <si>
    <t>211061100606</t>
  </si>
  <si>
    <t>吴仁佶</t>
  </si>
  <si>
    <t>211061100920</t>
  </si>
  <si>
    <t>潘聪</t>
  </si>
  <si>
    <t>211061100706</t>
  </si>
  <si>
    <t>王杰</t>
  </si>
  <si>
    <t>211061100303</t>
  </si>
  <si>
    <t>胡佳威</t>
  </si>
  <si>
    <t>211061101621</t>
  </si>
  <si>
    <t>杜浩俊</t>
  </si>
  <si>
    <t>211061101704</t>
  </si>
  <si>
    <t>刘凌甫</t>
  </si>
  <si>
    <t>211061100928</t>
  </si>
  <si>
    <t>陈晓凯</t>
  </si>
  <si>
    <t>211061100316</t>
  </si>
  <si>
    <t>应卓相</t>
  </si>
  <si>
    <t>211061100110</t>
  </si>
  <si>
    <t>范旭南</t>
  </si>
  <si>
    <t>211061100328</t>
  </si>
  <si>
    <t>丁王挺</t>
  </si>
  <si>
    <t>211061101610</t>
  </si>
  <si>
    <t>黄润晖</t>
  </si>
  <si>
    <t>211061101813</t>
  </si>
  <si>
    <t>金侠兵</t>
  </si>
  <si>
    <t>211061101810</t>
  </si>
  <si>
    <t>施希平</t>
  </si>
  <si>
    <t>211061100302</t>
  </si>
  <si>
    <t>应双穗</t>
  </si>
  <si>
    <t>211061101011</t>
  </si>
  <si>
    <t>综合管理一级科员4</t>
  </si>
  <si>
    <t>应斓</t>
  </si>
  <si>
    <t>211061101412</t>
  </si>
  <si>
    <t>杨中海</t>
  </si>
  <si>
    <t>211061100811</t>
  </si>
  <si>
    <t>施蓝棋</t>
  </si>
  <si>
    <t>211061101513</t>
  </si>
  <si>
    <t>刘萍</t>
  </si>
  <si>
    <t>211061101126</t>
  </si>
  <si>
    <t>章镇恋</t>
  </si>
  <si>
    <t>211061100115</t>
  </si>
  <si>
    <t>李敏倩</t>
  </si>
  <si>
    <t>211061101207</t>
  </si>
  <si>
    <t>涂李彤</t>
  </si>
  <si>
    <t>211061100511</t>
  </si>
  <si>
    <t>施棋静</t>
  </si>
  <si>
    <t>211061100601</t>
  </si>
  <si>
    <t>徐嘉许</t>
  </si>
  <si>
    <t>211061101008</t>
  </si>
  <si>
    <t>211061101013</t>
  </si>
  <si>
    <t>郑力源</t>
  </si>
  <si>
    <t>211061100228</t>
  </si>
  <si>
    <t>村镇建设一级科员1</t>
  </si>
  <si>
    <t>赵永强</t>
  </si>
  <si>
    <t>211061101226</t>
  </si>
  <si>
    <t>朱中华</t>
  </si>
  <si>
    <t>211061101318</t>
  </si>
  <si>
    <t>陈嘉庚</t>
  </si>
  <si>
    <t>211061100407</t>
  </si>
  <si>
    <t>村镇建设一级科员2</t>
  </si>
  <si>
    <t>褚纪欣</t>
  </si>
  <si>
    <t>211061101007</t>
  </si>
  <si>
    <t>章峻豪</t>
  </si>
  <si>
    <t>211061100704</t>
  </si>
  <si>
    <t>潜刘毓</t>
  </si>
  <si>
    <t>211061100323</t>
  </si>
  <si>
    <t>财务管理一级科员1</t>
  </si>
  <si>
    <t>李浩榕</t>
  </si>
  <si>
    <t>211061101806</t>
  </si>
  <si>
    <t>李政霖</t>
  </si>
  <si>
    <t>211061100710</t>
  </si>
  <si>
    <t>褚相儒</t>
  </si>
  <si>
    <t>211061100322</t>
  </si>
  <si>
    <t>财务管理一级科员2</t>
  </si>
  <si>
    <t>李梦涵</t>
  </si>
  <si>
    <t>211061101622</t>
  </si>
  <si>
    <t>丁琳笑</t>
  </si>
  <si>
    <t>211061100914</t>
  </si>
  <si>
    <t>章李果</t>
  </si>
  <si>
    <t>211061101327</t>
  </si>
  <si>
    <t>优秀村干部“职位1”</t>
  </si>
  <si>
    <t>陈归</t>
  </si>
  <si>
    <t>211061100121</t>
  </si>
  <si>
    <t>丁路维</t>
  </si>
  <si>
    <t>211061100630</t>
  </si>
  <si>
    <t>叶勇锋</t>
  </si>
  <si>
    <t>411000403111</t>
  </si>
  <si>
    <t>陈晓威</t>
  </si>
  <si>
    <t>411000403019</t>
  </si>
  <si>
    <t>王滨</t>
  </si>
  <si>
    <t>411000402916</t>
  </si>
  <si>
    <t>吕佳瑜</t>
  </si>
  <si>
    <t>411000403127</t>
  </si>
  <si>
    <t>范人仁</t>
  </si>
  <si>
    <t>211061100213</t>
  </si>
  <si>
    <t>吕添添</t>
  </si>
  <si>
    <t>211061100519</t>
  </si>
  <si>
    <t>郑杰</t>
  </si>
  <si>
    <t>211061101023</t>
  </si>
  <si>
    <t>吕锐</t>
  </si>
  <si>
    <t>211061100410</t>
  </si>
  <si>
    <t>周耿胜</t>
  </si>
  <si>
    <t>211061101003</t>
  </si>
  <si>
    <t>应知洋</t>
  </si>
  <si>
    <t>211061100526</t>
  </si>
  <si>
    <t>章俊艳</t>
  </si>
  <si>
    <t>611000401128</t>
  </si>
  <si>
    <t>缙云县公安局</t>
  </si>
  <si>
    <t>普警一级警员</t>
  </si>
  <si>
    <t>李欣恬</t>
  </si>
  <si>
    <t>611000401324</t>
  </si>
  <si>
    <t>陈扬尹</t>
  </si>
  <si>
    <t>611000401223</t>
  </si>
  <si>
    <t>谢星辰</t>
  </si>
  <si>
    <t>311061102325</t>
  </si>
  <si>
    <t>缙云县乡镇市场监督管理所</t>
  </si>
  <si>
    <t>郑蕴韵</t>
  </si>
  <si>
    <t>311061102301</t>
  </si>
  <si>
    <t>何亚妃</t>
  </si>
  <si>
    <t>311061102412</t>
  </si>
  <si>
    <t>虞梦琪</t>
  </si>
  <si>
    <t>311061102420</t>
  </si>
  <si>
    <t>林沁雨</t>
  </si>
  <si>
    <t>311061102206</t>
  </si>
  <si>
    <t>黄少俊</t>
  </si>
  <si>
    <t>311061102204</t>
  </si>
  <si>
    <t>陈虹羽</t>
  </si>
  <si>
    <t>311061102324</t>
  </si>
  <si>
    <t>郑林昊</t>
  </si>
  <si>
    <t>311061102529</t>
  </si>
  <si>
    <t>陈律伟</t>
  </si>
  <si>
    <t>311061102425</t>
  </si>
  <si>
    <t>胡晋豪</t>
  </si>
  <si>
    <t>311061102519</t>
  </si>
  <si>
    <t>苏建魁</t>
  </si>
  <si>
    <t>311061102415</t>
  </si>
  <si>
    <t>李采珍</t>
  </si>
  <si>
    <t>311061102330</t>
  </si>
  <si>
    <t>基层执法一级科员5</t>
  </si>
  <si>
    <t>吕萱</t>
  </si>
  <si>
    <t>311061102307</t>
  </si>
  <si>
    <t>施智瑜</t>
  </si>
  <si>
    <t>311061102208</t>
  </si>
  <si>
    <t>樊航源</t>
  </si>
  <si>
    <t>311061102317</t>
  </si>
  <si>
    <t>蔡菲菲</t>
  </si>
  <si>
    <t>311061102407</t>
  </si>
  <si>
    <t>应红弘</t>
  </si>
  <si>
    <t>311061102530</t>
  </si>
  <si>
    <t>虞柳亚</t>
  </si>
  <si>
    <t>311061102202</t>
  </si>
  <si>
    <t>虞周勋</t>
  </si>
  <si>
    <t>311061102430</t>
  </si>
  <si>
    <t>朱梦珂</t>
  </si>
  <si>
    <t>311061102513</t>
  </si>
  <si>
    <t>2021年缙云县考试录用公务员总成绩及入围体检人员名单（二）</t>
  </si>
  <si>
    <t>是否进入体检</t>
  </si>
  <si>
    <t>丁铄程</t>
  </si>
  <si>
    <t>111061104230</t>
  </si>
  <si>
    <t>缙云县人民法院</t>
  </si>
  <si>
    <t>曾俊豪</t>
  </si>
  <si>
    <t>111061104425</t>
  </si>
  <si>
    <t>刘雄威</t>
  </si>
  <si>
    <t>111061102827</t>
  </si>
  <si>
    <t>李静涵</t>
  </si>
  <si>
    <t>111061103505</t>
  </si>
  <si>
    <t>杜依倩</t>
  </si>
  <si>
    <t>111061102815</t>
  </si>
  <si>
    <t>吕晨曦</t>
  </si>
  <si>
    <t>111061103830</t>
  </si>
  <si>
    <t>王云成</t>
  </si>
  <si>
    <t>111061103430</t>
  </si>
  <si>
    <t>缙云县人民检察院</t>
  </si>
  <si>
    <t>马睿程</t>
  </si>
  <si>
    <t>111061102915</t>
  </si>
  <si>
    <t>胡超群</t>
  </si>
  <si>
    <t>111061103305</t>
  </si>
  <si>
    <t>马思怡</t>
  </si>
  <si>
    <t>111061104324</t>
  </si>
  <si>
    <t>赵芮</t>
  </si>
  <si>
    <t>111061104421</t>
  </si>
  <si>
    <t>田吉颖</t>
  </si>
  <si>
    <t>111061103425</t>
  </si>
  <si>
    <t>陈扬宁</t>
  </si>
  <si>
    <t>111061104327</t>
  </si>
  <si>
    <t>缙云县人民政府办公室</t>
  </si>
  <si>
    <t>经济文秘一级科员</t>
  </si>
  <si>
    <t>庄宇波</t>
  </si>
  <si>
    <t>111061104220</t>
  </si>
  <si>
    <t>赵嘉嘉</t>
  </si>
  <si>
    <t>111061102728</t>
  </si>
  <si>
    <t>朱奕霖</t>
  </si>
  <si>
    <t>111061103808</t>
  </si>
  <si>
    <t>缙云县经济商务局</t>
  </si>
  <si>
    <t>王宣淳</t>
  </si>
  <si>
    <t>111061103001</t>
  </si>
  <si>
    <t>吴晨</t>
  </si>
  <si>
    <t>111061104013</t>
  </si>
  <si>
    <t>袁闯</t>
  </si>
  <si>
    <t>111061104116</t>
  </si>
  <si>
    <t>朱汉雄</t>
  </si>
  <si>
    <t>111061103801</t>
  </si>
  <si>
    <t>洪晓菲</t>
  </si>
  <si>
    <t>111061102917</t>
  </si>
  <si>
    <t>缙云县新型墙体材料和散装水泥发展中心</t>
  </si>
  <si>
    <t>吴思晨</t>
  </si>
  <si>
    <t>111061104019</t>
  </si>
  <si>
    <t>周家义</t>
  </si>
  <si>
    <t>111061103526</t>
  </si>
  <si>
    <t>朱祝君</t>
  </si>
  <si>
    <t>111061201013</t>
  </si>
  <si>
    <t>缙云县人力资源和社会保障局</t>
  </si>
  <si>
    <t>江沈珍</t>
  </si>
  <si>
    <t>111061200826</t>
  </si>
  <si>
    <t>杨晨</t>
  </si>
  <si>
    <t>111061205511</t>
  </si>
  <si>
    <t>尤烺</t>
  </si>
  <si>
    <t>111061206209</t>
  </si>
  <si>
    <t>杨宁夫</t>
  </si>
  <si>
    <t>111061204308</t>
  </si>
  <si>
    <t>范净央</t>
  </si>
  <si>
    <t>111061206305</t>
  </si>
  <si>
    <t>田岚青</t>
  </si>
  <si>
    <t>111061203509</t>
  </si>
  <si>
    <t>缙云县劳动人事争议仲裁院</t>
  </si>
  <si>
    <t>李田田</t>
  </si>
  <si>
    <t>111061201327</t>
  </si>
  <si>
    <t>夏晨曦</t>
  </si>
  <si>
    <t>111061202628</t>
  </si>
  <si>
    <t>张未希</t>
  </si>
  <si>
    <t>111061204106</t>
  </si>
  <si>
    <t>劳动仲裁一级科员</t>
  </si>
  <si>
    <t>魏凤芝</t>
  </si>
  <si>
    <t>111061203306</t>
  </si>
  <si>
    <t>郭影霄</t>
  </si>
  <si>
    <t>111061203423</t>
  </si>
  <si>
    <t>谢伟欣</t>
  </si>
  <si>
    <t>111061202728</t>
  </si>
  <si>
    <t>缙云县劳动保障监察大队</t>
  </si>
  <si>
    <t>郑锦霞</t>
  </si>
  <si>
    <t>111061205808</t>
  </si>
  <si>
    <t>黄绮贤</t>
  </si>
  <si>
    <t>111061200118</t>
  </si>
  <si>
    <t>陈杰磊</t>
  </si>
  <si>
    <t>111061203819</t>
  </si>
  <si>
    <t>陈柯安</t>
  </si>
  <si>
    <t>111061204129</t>
  </si>
  <si>
    <t>胡佳敏</t>
  </si>
  <si>
    <t>111061202201</t>
  </si>
  <si>
    <t>杜雨容</t>
  </si>
  <si>
    <t>111061200318</t>
  </si>
  <si>
    <t>缙云县人才和就业服务中心</t>
  </si>
  <si>
    <t>李梦妮</t>
  </si>
  <si>
    <t>111061203627</t>
  </si>
  <si>
    <t>陈韵如</t>
  </si>
  <si>
    <t>111061202316</t>
  </si>
  <si>
    <t>王怡幸</t>
  </si>
  <si>
    <t>111061103827</t>
  </si>
  <si>
    <t>缙云县投资促进中心</t>
  </si>
  <si>
    <t>钭露瑶</t>
  </si>
  <si>
    <t>111061104127</t>
  </si>
  <si>
    <t>贺云鹏</t>
  </si>
  <si>
    <t>111061103114</t>
  </si>
  <si>
    <t>张云涵</t>
  </si>
  <si>
    <t>111061203926</t>
  </si>
  <si>
    <t>招商管理一级科员</t>
  </si>
  <si>
    <t>谢鸣</t>
  </si>
  <si>
    <t>111061204222</t>
  </si>
  <si>
    <t>丁倩</t>
  </si>
  <si>
    <t>111061200321</t>
  </si>
  <si>
    <t>缙云县统计局</t>
  </si>
  <si>
    <t>投资统计一级科员</t>
  </si>
  <si>
    <t>田烨妮</t>
  </si>
  <si>
    <t>111061204209</t>
  </si>
  <si>
    <t>董康</t>
  </si>
  <si>
    <t>111061203901</t>
  </si>
  <si>
    <t>麻潇尹</t>
  </si>
  <si>
    <t>111061202707</t>
  </si>
  <si>
    <t>丽水市生态环境局缙云分局</t>
  </si>
  <si>
    <t>环境保护一级科员1</t>
  </si>
  <si>
    <t>吕美珍</t>
  </si>
  <si>
    <t>111061205713</t>
  </si>
  <si>
    <t>朱有凯</t>
  </si>
  <si>
    <t>111061202629</t>
  </si>
  <si>
    <t>张梓鑫</t>
  </si>
  <si>
    <t>111061200602</t>
  </si>
  <si>
    <t>环境保护一级科员2</t>
  </si>
  <si>
    <t>王泓汇</t>
  </si>
  <si>
    <t>111061203718</t>
  </si>
  <si>
    <t>苏雅雯</t>
  </si>
  <si>
    <t>111061201118</t>
  </si>
  <si>
    <t>舒丹丹</t>
  </si>
  <si>
    <t>111061201114</t>
  </si>
  <si>
    <t>缙云县住房和城乡建设局</t>
  </si>
  <si>
    <t>工程管理一级科员1</t>
  </si>
  <si>
    <t>王秋华</t>
  </si>
  <si>
    <t>111061206126</t>
  </si>
  <si>
    <t>翁祖勇</t>
  </si>
  <si>
    <t>111061203505</t>
  </si>
  <si>
    <t>郑尧夫</t>
  </si>
  <si>
    <t>111061203105</t>
  </si>
  <si>
    <t>工程管理一级科员2</t>
  </si>
  <si>
    <t>王威</t>
  </si>
  <si>
    <t>111061200726</t>
  </si>
  <si>
    <t>陶琦茹</t>
  </si>
  <si>
    <t>111061205717</t>
  </si>
  <si>
    <t>王润涵</t>
  </si>
  <si>
    <t>111061204704</t>
  </si>
  <si>
    <t>缙云县科学技术局</t>
  </si>
  <si>
    <t>科技管理一级科员</t>
  </si>
  <si>
    <t>李丽尧</t>
  </si>
  <si>
    <t>111061201216</t>
  </si>
  <si>
    <t>任云冲</t>
  </si>
  <si>
    <t>111061202511</t>
  </si>
  <si>
    <t>胡文豪</t>
  </si>
  <si>
    <t>111061103407</t>
  </si>
  <si>
    <t>中共缙云县委党校</t>
  </si>
  <si>
    <t>吴红颖</t>
  </si>
  <si>
    <t>111061103606</t>
  </si>
  <si>
    <t>王婷</t>
  </si>
  <si>
    <t>111061103911</t>
  </si>
  <si>
    <t>陈飞帆</t>
  </si>
  <si>
    <t>111061203612</t>
  </si>
  <si>
    <t>缙云县乡镇自然资源和规划所</t>
  </si>
  <si>
    <t>自然资源管理一级科员1</t>
  </si>
  <si>
    <t>蔡俊臣</t>
  </si>
  <si>
    <t>111061201721</t>
  </si>
  <si>
    <t>冯秀秀</t>
  </si>
  <si>
    <t>111061201516</t>
  </si>
  <si>
    <t>自然资源管理一级科员2</t>
  </si>
  <si>
    <t>王柳何</t>
  </si>
  <si>
    <t>111061205614</t>
  </si>
  <si>
    <t>高鑫</t>
  </si>
  <si>
    <t>111061202126</t>
  </si>
  <si>
    <t>华依</t>
  </si>
  <si>
    <t>111061205405</t>
  </si>
  <si>
    <t>卢昭</t>
  </si>
  <si>
    <t>111061204304</t>
  </si>
  <si>
    <t>付超</t>
  </si>
  <si>
    <t>111061206403</t>
  </si>
  <si>
    <t>缺考</t>
  </si>
  <si>
    <t>蔡凌晖</t>
  </si>
  <si>
    <t>111061203508</t>
  </si>
  <si>
    <t>自然资源管理一级科员3</t>
  </si>
  <si>
    <t>王程祥</t>
  </si>
  <si>
    <t>111061201301</t>
  </si>
  <si>
    <t>柳皓匀</t>
  </si>
  <si>
    <t>111061200519</t>
  </si>
  <si>
    <t>陈红牡</t>
  </si>
  <si>
    <t>111061203414</t>
  </si>
  <si>
    <t>刘焘</t>
  </si>
  <si>
    <t>111061204710</t>
  </si>
  <si>
    <t>任炉青</t>
  </si>
  <si>
    <t>111061206022</t>
  </si>
  <si>
    <t>张一书</t>
  </si>
  <si>
    <t>111061203418</t>
  </si>
  <si>
    <t>缙云县医保基金管理中心</t>
  </si>
  <si>
    <t>许勇波</t>
  </si>
  <si>
    <t>111061206311</t>
  </si>
  <si>
    <t>张潇文</t>
  </si>
  <si>
    <t>111061204322</t>
  </si>
  <si>
    <t>邓铃</t>
  </si>
  <si>
    <t>111061200703</t>
  </si>
  <si>
    <t>徐溢泽</t>
  </si>
  <si>
    <t>111061201018</t>
  </si>
  <si>
    <t>王坤</t>
  </si>
  <si>
    <t>111061201821</t>
  </si>
  <si>
    <t>金加来</t>
  </si>
  <si>
    <t>111061201022</t>
  </si>
  <si>
    <t>77.40</t>
  </si>
  <si>
    <t>汤冀轩</t>
  </si>
  <si>
    <t>111061201917</t>
  </si>
  <si>
    <t>陈夷雪</t>
  </si>
  <si>
    <t>111061202016</t>
  </si>
  <si>
    <t>胡玮</t>
  </si>
  <si>
    <t>111061201426</t>
  </si>
  <si>
    <t>缙云县森林病虫害防治检疫站</t>
  </si>
  <si>
    <t>森林保护一级科员</t>
  </si>
  <si>
    <t>81.20</t>
  </si>
  <si>
    <t>杜海美</t>
  </si>
  <si>
    <t>111061203605</t>
  </si>
  <si>
    <t>章雯霏</t>
  </si>
  <si>
    <t>111061204714</t>
  </si>
  <si>
    <t>包毅杰</t>
  </si>
  <si>
    <t>111061203026</t>
  </si>
  <si>
    <t>卢浴初</t>
  </si>
  <si>
    <t>111061205125</t>
  </si>
  <si>
    <t>79.80</t>
  </si>
  <si>
    <t>屠庄昊</t>
  </si>
  <si>
    <t>111061202206</t>
  </si>
  <si>
    <t>缙云县安全生产监察大队</t>
  </si>
  <si>
    <t>郑晓寅</t>
  </si>
  <si>
    <t>111061200611</t>
  </si>
  <si>
    <t>77.98</t>
  </si>
  <si>
    <t>叶倩微</t>
  </si>
  <si>
    <t>111061204208</t>
  </si>
  <si>
    <t>田浩</t>
  </si>
  <si>
    <t>111061204020</t>
  </si>
  <si>
    <t>矿山执法一级科员</t>
  </si>
  <si>
    <t>章超</t>
  </si>
  <si>
    <t>111061200923</t>
  </si>
  <si>
    <t>80.20</t>
  </si>
  <si>
    <t>岳皓</t>
  </si>
  <si>
    <t>111061205818</t>
  </si>
  <si>
    <t>唐自强</t>
  </si>
  <si>
    <t>111061203726</t>
  </si>
  <si>
    <t>林成剑</t>
  </si>
  <si>
    <t>111061203604</t>
  </si>
  <si>
    <t>朱凯</t>
  </si>
  <si>
    <t>111061204107</t>
  </si>
  <si>
    <t>63.00</t>
  </si>
  <si>
    <t>陈国亮</t>
  </si>
  <si>
    <t>111061200207</t>
  </si>
  <si>
    <t>缙云县畜牧兽医发展中心</t>
  </si>
  <si>
    <t>官方兽医一级科员</t>
  </si>
  <si>
    <t>谷乐村</t>
  </si>
  <si>
    <t>111061204203</t>
  </si>
  <si>
    <t>胡智钧</t>
  </si>
  <si>
    <t>111061205710</t>
  </si>
  <si>
    <t>林芯宇</t>
  </si>
  <si>
    <t>111061205607</t>
  </si>
  <si>
    <t>施虞芊</t>
  </si>
  <si>
    <t>111061201801</t>
  </si>
  <si>
    <t>郑杨维</t>
  </si>
  <si>
    <t>111061202322</t>
  </si>
  <si>
    <t>张舒宁</t>
  </si>
  <si>
    <t>111061201708</t>
  </si>
  <si>
    <t>缙云县供销合作社联合社</t>
  </si>
  <si>
    <t>陈佩森</t>
  </si>
  <si>
    <t>111061203406</t>
  </si>
  <si>
    <t>甘长旺</t>
  </si>
  <si>
    <t>111061205422</t>
  </si>
  <si>
    <t>潘烁</t>
  </si>
  <si>
    <t>111061201104</t>
  </si>
  <si>
    <t>缙云县红十字会</t>
  </si>
  <si>
    <t>周玲芳</t>
  </si>
  <si>
    <t>111061200515</t>
  </si>
  <si>
    <t>严鑫鑫</t>
  </si>
  <si>
    <t>111061205516</t>
  </si>
  <si>
    <t>周仲达</t>
  </si>
  <si>
    <t>111061200810</t>
  </si>
  <si>
    <t>缙云县民政局</t>
  </si>
  <si>
    <t>社会救助一级科员</t>
  </si>
  <si>
    <t>郑宇谦</t>
  </si>
  <si>
    <t>111061202902</t>
  </si>
  <si>
    <t>丁凡津</t>
  </si>
  <si>
    <t>111061202004</t>
  </si>
  <si>
    <t>胡楚悦</t>
  </si>
  <si>
    <t>111061206211</t>
  </si>
  <si>
    <t>缙云县司法局下属基层司法所</t>
  </si>
  <si>
    <t>司法助理员一级科员</t>
  </si>
  <si>
    <t>高宁</t>
  </si>
  <si>
    <t>111061200208</t>
  </si>
  <si>
    <t>黄上津</t>
  </si>
  <si>
    <t>111061203727</t>
  </si>
  <si>
    <t>褚洁</t>
  </si>
  <si>
    <t>111061203810</t>
  </si>
  <si>
    <t>丁苑容</t>
  </si>
  <si>
    <t>111061206127</t>
  </si>
  <si>
    <t>朱伟倩</t>
  </si>
  <si>
    <t>111061204303</t>
  </si>
  <si>
    <t>何威</t>
  </si>
  <si>
    <t>111061200228</t>
  </si>
  <si>
    <t>汪秀涓</t>
  </si>
  <si>
    <t>111061201310</t>
  </si>
  <si>
    <t>樊佳静</t>
  </si>
  <si>
    <t>111061202502</t>
  </si>
  <si>
    <t>2021年遂昌县考试录用公务员总成绩及入围体检人员名单公布</t>
  </si>
  <si>
    <t xml:space="preserve">    请入围体检人员携带本人身份证原件和一寸近照1张于3月18日（星期四）下午2:30准时到遂昌县妙高街道古院两山转化发展大厦A幢6楼625会议室领取《体检通知书》，填写体检表（必须本人亲自填写），不得委托他人代领。体检时间详见《体检通知书》。请考生近期注意多休息，控制好饮食，少饮酒，多吃素食，在体检前一天晚上8点以后禁食，以免影响第二天体检结果。
　　　　　　　　　　　　　　　　　　　　　　　　　　　　　　　　　　　　　　　　中共遂昌县委组织部
　　　　　　　　　　　　　　　　　　　　　　　　　　　　　　　　　　　　　　　　　2021年3月13日</t>
  </si>
  <si>
    <t>笔试总分</t>
  </si>
  <si>
    <t>笔试折合成绩</t>
  </si>
  <si>
    <t>面试折合成绩</t>
  </si>
  <si>
    <t>何晓东</t>
  </si>
  <si>
    <t>411000403010</t>
  </si>
  <si>
    <t>遂昌县乡镇机关2</t>
  </si>
  <si>
    <t>刘祖飞</t>
  </si>
  <si>
    <t>411000403130</t>
  </si>
  <si>
    <t>雷莉</t>
  </si>
  <si>
    <t>411000403129</t>
  </si>
  <si>
    <t>杨艺龙</t>
  </si>
  <si>
    <t>211071301528</t>
  </si>
  <si>
    <t>遂昌县乡镇机关1</t>
  </si>
  <si>
    <t>郭晨凯</t>
  </si>
  <si>
    <t>211071301514</t>
  </si>
  <si>
    <t>周虹辰</t>
  </si>
  <si>
    <t>211071301510</t>
  </si>
  <si>
    <t>黄海红</t>
  </si>
  <si>
    <t>211071300219</t>
  </si>
  <si>
    <t>优秀社区干部职位</t>
  </si>
  <si>
    <t>唐美华</t>
  </si>
  <si>
    <t>211071300829</t>
  </si>
  <si>
    <t>刘涛</t>
  </si>
  <si>
    <t>211071301517</t>
  </si>
  <si>
    <t>遂昌县乡镇机关3</t>
  </si>
  <si>
    <t>卢李逸哲</t>
  </si>
  <si>
    <t>211071300525</t>
  </si>
  <si>
    <t>张晨扬</t>
  </si>
  <si>
    <t>211071301012</t>
  </si>
  <si>
    <t>郑政</t>
  </si>
  <si>
    <t>211071300709</t>
  </si>
  <si>
    <t>苏鹏</t>
  </si>
  <si>
    <t>211071300614</t>
  </si>
  <si>
    <t>叶益锋</t>
  </si>
  <si>
    <t>211071301123</t>
  </si>
  <si>
    <t>朱祺</t>
  </si>
  <si>
    <t>211071301005</t>
  </si>
  <si>
    <t>徐傅豪</t>
  </si>
  <si>
    <t>211071300713</t>
  </si>
  <si>
    <t>叶莉杰</t>
  </si>
  <si>
    <t>211071300309</t>
  </si>
  <si>
    <t>钟敏</t>
  </si>
  <si>
    <t>211071301701</t>
  </si>
  <si>
    <t>张之宜</t>
  </si>
  <si>
    <t>211071301019</t>
  </si>
  <si>
    <t>程雪君</t>
  </si>
  <si>
    <t>211071301028</t>
  </si>
  <si>
    <t>张诺涵</t>
  </si>
  <si>
    <t>211071301708</t>
  </si>
  <si>
    <t>华颖</t>
  </si>
  <si>
    <t>211071301608</t>
  </si>
  <si>
    <t>李珍</t>
  </si>
  <si>
    <t>211071301014</t>
  </si>
  <si>
    <t>华闽玥</t>
  </si>
  <si>
    <t>211071301225</t>
  </si>
  <si>
    <t>黄邦贤</t>
  </si>
  <si>
    <t>211071300823</t>
  </si>
  <si>
    <t>遂昌县乡镇机关4</t>
  </si>
  <si>
    <t>张坤</t>
  </si>
  <si>
    <t>211071300321</t>
  </si>
  <si>
    <t>钟火明</t>
  </si>
  <si>
    <t>211071301720</t>
  </si>
  <si>
    <t>尹嘉吉</t>
  </si>
  <si>
    <t>211071301710</t>
  </si>
  <si>
    <t>叶吟霜</t>
  </si>
  <si>
    <t>211071301328</t>
  </si>
  <si>
    <t>盛威强</t>
  </si>
  <si>
    <t>211071300316</t>
  </si>
  <si>
    <t>卜科元</t>
  </si>
  <si>
    <t>611000401123</t>
  </si>
  <si>
    <t>遂昌县公安局</t>
  </si>
  <si>
    <t>俞海波</t>
  </si>
  <si>
    <t>611000400927</t>
  </si>
  <si>
    <t>黄海阳</t>
  </si>
  <si>
    <t>611000401027</t>
  </si>
  <si>
    <t>余旭康</t>
  </si>
  <si>
    <t>611000400517</t>
  </si>
  <si>
    <t>彭啸天</t>
  </si>
  <si>
    <t>611000400802</t>
  </si>
  <si>
    <t>唐永钧</t>
  </si>
  <si>
    <t>611000400510</t>
  </si>
  <si>
    <t xml:space="preserve">                       2021年松阳县考试录用公务员总成绩及入围体检人员名单</t>
  </si>
  <si>
    <t>笔试成绩/2*40%（公安成绩：笔试成绩*40%）</t>
  </si>
  <si>
    <t>面试成绩*60%</t>
  </si>
  <si>
    <t>总分</t>
  </si>
  <si>
    <t>名次</t>
  </si>
  <si>
    <t>孟潇逸</t>
  </si>
  <si>
    <t>松阳县人民法院</t>
  </si>
  <si>
    <t>111081404307</t>
  </si>
  <si>
    <t>鲍朝旺</t>
  </si>
  <si>
    <t>111081401509</t>
  </si>
  <si>
    <t>张玮剑</t>
  </si>
  <si>
    <t>111081402705</t>
  </si>
  <si>
    <t>王轩宇</t>
  </si>
  <si>
    <t>松阳县人民检察院</t>
  </si>
  <si>
    <t>驻监所检察官助理</t>
  </si>
  <si>
    <t>111081403826</t>
  </si>
  <si>
    <t>潘嘉</t>
  </si>
  <si>
    <t>111081402902</t>
  </si>
  <si>
    <t>温肖杰</t>
  </si>
  <si>
    <t>111081401620</t>
  </si>
  <si>
    <t>杨文艳</t>
  </si>
  <si>
    <t>中共松阳县委宣传部</t>
  </si>
  <si>
    <t>111081402707</t>
  </si>
  <si>
    <t>蒋纤</t>
  </si>
  <si>
    <t>111081401613</t>
  </si>
  <si>
    <t>蔡佳辰</t>
  </si>
  <si>
    <t>111081404313</t>
  </si>
  <si>
    <t>张玉莹</t>
  </si>
  <si>
    <t>松阳县事业单位登记管理服务中心</t>
  </si>
  <si>
    <t>111081402416</t>
  </si>
  <si>
    <t>邓柳林</t>
  </si>
  <si>
    <t>111081403823</t>
  </si>
  <si>
    <t>叶国增</t>
  </si>
  <si>
    <t>111081401112</t>
  </si>
  <si>
    <t>曾杰</t>
  </si>
  <si>
    <t>松阳县发展和改革局</t>
  </si>
  <si>
    <t>111081403525</t>
  </si>
  <si>
    <t>方凌翔</t>
  </si>
  <si>
    <t>111081403428</t>
  </si>
  <si>
    <t>包铭磊</t>
  </si>
  <si>
    <t>111081403520</t>
  </si>
  <si>
    <t>傅茜榕</t>
  </si>
  <si>
    <t>松阳县商贸发展中心</t>
  </si>
  <si>
    <t>111081404317</t>
  </si>
  <si>
    <t>蒋晓燕</t>
  </si>
  <si>
    <t>111081402120</t>
  </si>
  <si>
    <t>黄晓艳</t>
  </si>
  <si>
    <t>111081401324</t>
  </si>
  <si>
    <t>林雨霞</t>
  </si>
  <si>
    <t>松阳县司法局基层司法所</t>
  </si>
  <si>
    <t>111081404328</t>
  </si>
  <si>
    <t>金武忠</t>
  </si>
  <si>
    <t>111081404106</t>
  </si>
  <si>
    <t>叶茹梅</t>
  </si>
  <si>
    <t>111081401806</t>
  </si>
  <si>
    <t>黄河</t>
  </si>
  <si>
    <t>松阳县教育局</t>
  </si>
  <si>
    <t>111081402523</t>
  </si>
  <si>
    <t>叶楚楚</t>
  </si>
  <si>
    <t>111081404223</t>
  </si>
  <si>
    <t>叶建凯</t>
  </si>
  <si>
    <t>111081402004</t>
  </si>
  <si>
    <t>饶娆</t>
  </si>
  <si>
    <t>松阳县人力资源和社会保障局</t>
  </si>
  <si>
    <t>政策法规一级科员</t>
  </si>
  <si>
    <t>111081402912</t>
  </si>
  <si>
    <t>周菲</t>
  </si>
  <si>
    <t>111081402622</t>
  </si>
  <si>
    <t>雷洪</t>
  </si>
  <si>
    <t>111081401508</t>
  </si>
  <si>
    <t>刘杨敏</t>
  </si>
  <si>
    <t>松阳县就业管理服务处</t>
  </si>
  <si>
    <t>111081404012</t>
  </si>
  <si>
    <t>叶晨</t>
  </si>
  <si>
    <t>111081402017</t>
  </si>
  <si>
    <t>潘婷</t>
  </si>
  <si>
    <t>111081402918</t>
  </si>
  <si>
    <t>雷雨佳</t>
  </si>
  <si>
    <t>111081404512</t>
  </si>
  <si>
    <t>朱晓雅</t>
  </si>
  <si>
    <t>111081403507</t>
  </si>
  <si>
    <t>陈登鑫</t>
  </si>
  <si>
    <t>111081402615</t>
  </si>
  <si>
    <t>徐慧</t>
  </si>
  <si>
    <t>松阳县劳动保障监察大队</t>
  </si>
  <si>
    <t>劳动监察一级科员</t>
  </si>
  <si>
    <t>111081402514</t>
  </si>
  <si>
    <t>杜亚宸</t>
  </si>
  <si>
    <t>111081402107</t>
  </si>
  <si>
    <t>项婴音</t>
  </si>
  <si>
    <t>111081403229</t>
  </si>
  <si>
    <t>潘雄</t>
  </si>
  <si>
    <t>松阳县会计核算中心</t>
  </si>
  <si>
    <t>111081401729</t>
  </si>
  <si>
    <t>李谍</t>
  </si>
  <si>
    <t>111081403221</t>
  </si>
  <si>
    <t>陈汇</t>
  </si>
  <si>
    <t>111081402106</t>
  </si>
  <si>
    <t>林艳红</t>
  </si>
  <si>
    <t>111081404009</t>
  </si>
  <si>
    <t>柳子怡</t>
  </si>
  <si>
    <t>111081402820</t>
  </si>
  <si>
    <t>翁浩枫</t>
  </si>
  <si>
    <t>111081402214</t>
  </si>
  <si>
    <t>何徐艳</t>
  </si>
  <si>
    <t>松阳县畜牧兽医发展中心</t>
  </si>
  <si>
    <t>动物检疫一级科员</t>
  </si>
  <si>
    <t>111081401519</t>
  </si>
  <si>
    <t>周磊</t>
  </si>
  <si>
    <t>111081402415</t>
  </si>
  <si>
    <t>尤亚伟</t>
  </si>
  <si>
    <t>111081402906</t>
  </si>
  <si>
    <t>叶莉琴</t>
  </si>
  <si>
    <t>松阳县文化市场综合行政执法队</t>
  </si>
  <si>
    <t>111081402621</t>
  </si>
  <si>
    <t>邵雨晴</t>
  </si>
  <si>
    <t>111081403805</t>
  </si>
  <si>
    <t>吴苏倩</t>
  </si>
  <si>
    <t>111081401707</t>
  </si>
  <si>
    <t>唐灵悦</t>
  </si>
  <si>
    <t>松阳县卫生健康局</t>
  </si>
  <si>
    <t>111081403924</t>
  </si>
  <si>
    <t>姜晓雯</t>
  </si>
  <si>
    <t>111081404406</t>
  </si>
  <si>
    <t>叶俏薇</t>
  </si>
  <si>
    <t>111081402008</t>
  </si>
  <si>
    <t>吴霞</t>
  </si>
  <si>
    <t>松阳县卫生监督所</t>
  </si>
  <si>
    <t>卫生监督执法一级科员</t>
  </si>
  <si>
    <t>111081402412</t>
  </si>
  <si>
    <t>潘青叶</t>
  </si>
  <si>
    <t>111081402910</t>
  </si>
  <si>
    <t>王梓晟</t>
  </si>
  <si>
    <t>111081401820</t>
  </si>
  <si>
    <t>陈政宇</t>
  </si>
  <si>
    <t>松阳县医疗保险稽核中心</t>
  </si>
  <si>
    <t>111081401615</t>
  </si>
  <si>
    <t>叶遥雯</t>
  </si>
  <si>
    <t>111081403216</t>
  </si>
  <si>
    <t>王丽娇</t>
  </si>
  <si>
    <t>111081403618</t>
  </si>
  <si>
    <t>张倩</t>
  </si>
  <si>
    <t>111081404116</t>
  </si>
  <si>
    <t>刘甜</t>
  </si>
  <si>
    <t>111081404219</t>
  </si>
  <si>
    <t>李雅馨</t>
  </si>
  <si>
    <t>111081402308</t>
  </si>
  <si>
    <t>叶晓梨</t>
  </si>
  <si>
    <t>111081403927</t>
  </si>
  <si>
    <t>蒋家伟</t>
  </si>
  <si>
    <t>中共松阳县委党校</t>
  </si>
  <si>
    <t>111081403601</t>
  </si>
  <si>
    <t>陈嫣</t>
  </si>
  <si>
    <t>111081401316</t>
  </si>
  <si>
    <t>张福康</t>
  </si>
  <si>
    <t>111081404002</t>
  </si>
  <si>
    <t>陈斌</t>
  </si>
  <si>
    <t>松阳县档案馆</t>
  </si>
  <si>
    <t>数字档案管理一级科员</t>
  </si>
  <si>
    <t>111081401501</t>
  </si>
  <si>
    <t>李杨军</t>
  </si>
  <si>
    <t>111081404509</t>
  </si>
  <si>
    <t>黄俏梅</t>
  </si>
  <si>
    <t>111081403918</t>
  </si>
  <si>
    <t>林晓海</t>
  </si>
  <si>
    <t>松阳县行政服务中心</t>
  </si>
  <si>
    <t>信息工程一级科员</t>
  </si>
  <si>
    <t>111081404024</t>
  </si>
  <si>
    <t>叶建军</t>
  </si>
  <si>
    <t>111081402402</t>
  </si>
  <si>
    <t>吴晓易</t>
  </si>
  <si>
    <t>111081401901</t>
  </si>
  <si>
    <t>张巧玲</t>
  </si>
  <si>
    <t>松阳县自然资源和规划局自然资源所</t>
  </si>
  <si>
    <t>自然资源管理一级科员</t>
  </si>
  <si>
    <t>111081403102</t>
  </si>
  <si>
    <t>周颖</t>
  </si>
  <si>
    <t>111081402301</t>
  </si>
  <si>
    <t>陈婉莹</t>
  </si>
  <si>
    <t>111081402426</t>
  </si>
  <si>
    <t>吴文海</t>
  </si>
  <si>
    <t>111081404023</t>
  </si>
  <si>
    <t>刘子安</t>
  </si>
  <si>
    <t>111081403528</t>
  </si>
  <si>
    <t>刘奕</t>
  </si>
  <si>
    <t>111081403114</t>
  </si>
  <si>
    <t>华志朝</t>
  </si>
  <si>
    <t>松阳县乡镇机关</t>
  </si>
  <si>
    <t>211081500713</t>
  </si>
  <si>
    <t>钟哲烨</t>
  </si>
  <si>
    <t>211081500226</t>
  </si>
  <si>
    <t>陆叶帆</t>
  </si>
  <si>
    <t>211081500408</t>
  </si>
  <si>
    <t>熊敏</t>
  </si>
  <si>
    <t>211081500409</t>
  </si>
  <si>
    <t>叶兰君</t>
  </si>
  <si>
    <t>211081500728</t>
  </si>
  <si>
    <t>黄谷</t>
  </si>
  <si>
    <t>211081500425</t>
  </si>
  <si>
    <t>陈延农</t>
  </si>
  <si>
    <t>211081501103</t>
  </si>
  <si>
    <t>韩凯越</t>
  </si>
  <si>
    <t>211081500327</t>
  </si>
  <si>
    <t>刘斌</t>
  </si>
  <si>
    <t>211081501016</t>
  </si>
  <si>
    <t>邱凯</t>
  </si>
  <si>
    <t>211081500925</t>
  </si>
  <si>
    <t>周俊跃</t>
  </si>
  <si>
    <t>211081500304</t>
  </si>
  <si>
    <t>谢杰</t>
  </si>
  <si>
    <t>211081501024</t>
  </si>
  <si>
    <t>徐文洋</t>
  </si>
  <si>
    <t>211081500902</t>
  </si>
  <si>
    <t>许凯成</t>
  </si>
  <si>
    <t>211081500921</t>
  </si>
  <si>
    <t>叶梦菲</t>
  </si>
  <si>
    <t>211081500310</t>
  </si>
  <si>
    <t>黄梦昕</t>
  </si>
  <si>
    <t>211081500629</t>
  </si>
  <si>
    <t>吴芳蓉</t>
  </si>
  <si>
    <t>211081500806</t>
  </si>
  <si>
    <t>项梦玲</t>
  </si>
  <si>
    <t>211081500901</t>
  </si>
  <si>
    <t>陈敏</t>
  </si>
  <si>
    <t>211081501027</t>
  </si>
  <si>
    <t>余婉青</t>
  </si>
  <si>
    <t>211081500714</t>
  </si>
  <si>
    <t>毛琳波</t>
  </si>
  <si>
    <t>411000402908</t>
  </si>
  <si>
    <t>陈烨</t>
  </si>
  <si>
    <t>411000403007</t>
  </si>
  <si>
    <t>叶胜斌</t>
  </si>
  <si>
    <t>411000402824</t>
  </si>
  <si>
    <t>王博武</t>
  </si>
  <si>
    <t>松阳县农业综合行政执法队</t>
  </si>
  <si>
    <t>311081400902</t>
  </si>
  <si>
    <t>叶渐浓</t>
  </si>
  <si>
    <t>311081401003</t>
  </si>
  <si>
    <t>龚正午</t>
  </si>
  <si>
    <t>311081400627</t>
  </si>
  <si>
    <t>叶望舒</t>
  </si>
  <si>
    <t>松阳县市场监督管理所</t>
  </si>
  <si>
    <t>311081400807</t>
  </si>
  <si>
    <t>毛毅军</t>
  </si>
  <si>
    <t>311081400912</t>
  </si>
  <si>
    <t>高欣</t>
  </si>
  <si>
    <t>311081400927</t>
  </si>
  <si>
    <t>毛张萍</t>
  </si>
  <si>
    <t>311081400606</t>
  </si>
  <si>
    <t>邓翰林</t>
  </si>
  <si>
    <t>311081400925</t>
  </si>
  <si>
    <t>何宇</t>
  </si>
  <si>
    <t>311081400922</t>
  </si>
  <si>
    <t>林雨昕</t>
  </si>
  <si>
    <t>311081400814</t>
  </si>
  <si>
    <t>毛盾</t>
  </si>
  <si>
    <t>311081400616</t>
  </si>
  <si>
    <t>金永鑫</t>
  </si>
  <si>
    <t>311081400911</t>
  </si>
  <si>
    <t>毛斌凯</t>
  </si>
  <si>
    <t>311081400729</t>
  </si>
  <si>
    <t>叶枫</t>
  </si>
  <si>
    <t>311081400723</t>
  </si>
  <si>
    <t>叶旭波</t>
  </si>
  <si>
    <t>311081401007</t>
  </si>
  <si>
    <t>叶聪艳</t>
  </si>
  <si>
    <t>311081400524</t>
  </si>
  <si>
    <t>王花香</t>
  </si>
  <si>
    <t>311081400920</t>
  </si>
  <si>
    <t>潘晓蓓</t>
  </si>
  <si>
    <t>311081400507</t>
  </si>
  <si>
    <t>吴志杰</t>
  </si>
  <si>
    <t>松阳县综合行政执法基层中队</t>
  </si>
  <si>
    <t>311081400230</t>
  </si>
  <si>
    <t>李文博</t>
  </si>
  <si>
    <t>311081400330</t>
  </si>
  <si>
    <t>周加乐</t>
  </si>
  <si>
    <t>311081400223</t>
  </si>
  <si>
    <t>林俊琦</t>
  </si>
  <si>
    <t>311081400305</t>
  </si>
  <si>
    <t>楼志成</t>
  </si>
  <si>
    <t>311081400211</t>
  </si>
  <si>
    <t>周泽霖</t>
  </si>
  <si>
    <t>311081400301</t>
  </si>
  <si>
    <t>叶鼎盛</t>
  </si>
  <si>
    <t>311081400129</t>
  </si>
  <si>
    <t>郑威</t>
  </si>
  <si>
    <t>311081400411</t>
  </si>
  <si>
    <t>汤高帅</t>
  </si>
  <si>
    <t>311081400319</t>
  </si>
  <si>
    <t>骆幸文</t>
  </si>
  <si>
    <t>311081400309</t>
  </si>
  <si>
    <t>张雨静</t>
  </si>
  <si>
    <t>311081400117</t>
  </si>
  <si>
    <t>雷玉镯</t>
  </si>
  <si>
    <t>311081400206</t>
  </si>
  <si>
    <t>上官一琥</t>
  </si>
  <si>
    <t>松阳县生态环境保护综合行政执法队</t>
  </si>
  <si>
    <t>311081400702</t>
  </si>
  <si>
    <t>朱丽杨</t>
  </si>
  <si>
    <t>311081400716</t>
  </si>
  <si>
    <t>徐逸超</t>
  </si>
  <si>
    <t>311081400504</t>
  </si>
  <si>
    <t>张优</t>
  </si>
  <si>
    <t>311081400919</t>
  </si>
  <si>
    <t>虞灿镇</t>
  </si>
  <si>
    <t>311081400907</t>
  </si>
  <si>
    <t>谢安然</t>
  </si>
  <si>
    <t>311081400913</t>
  </si>
  <si>
    <t>阙菲菲</t>
  </si>
  <si>
    <t>311081400527</t>
  </si>
  <si>
    <t>陈挺</t>
  </si>
  <si>
    <t>311081400614</t>
  </si>
  <si>
    <t>戴可可</t>
  </si>
  <si>
    <t>松阳县公安局</t>
  </si>
  <si>
    <t>法医一级警员</t>
  </si>
  <si>
    <t>611000400627</t>
  </si>
  <si>
    <t>邵卓祯</t>
  </si>
  <si>
    <t>611000401406</t>
  </si>
  <si>
    <t>田艺旋</t>
  </si>
  <si>
    <t>611000400405</t>
  </si>
  <si>
    <t>2021年丽水市莲都区考试录用公务员面试成绩、总成绩及入围体检人员名单(一)</t>
  </si>
  <si>
    <t>笔试成绩/2*40%</t>
  </si>
  <si>
    <t>符馨月</t>
  </si>
  <si>
    <t>丽水市莲都区人民法院</t>
  </si>
  <si>
    <t>司法行政人员一级科员1</t>
  </si>
  <si>
    <t>111000103620</t>
  </si>
  <si>
    <t>龚祎琳</t>
  </si>
  <si>
    <t>111000101028</t>
  </si>
  <si>
    <t>杜安然</t>
  </si>
  <si>
    <t>111000100926</t>
  </si>
  <si>
    <t>周俊辰</t>
  </si>
  <si>
    <t>司法行政人员一级科员2</t>
  </si>
  <si>
    <t>111000103119</t>
  </si>
  <si>
    <t>蔡佩茹</t>
  </si>
  <si>
    <t>111000101303</t>
  </si>
  <si>
    <t>潘卉玲</t>
  </si>
  <si>
    <t>111000100310</t>
  </si>
  <si>
    <t>吴博洋</t>
  </si>
  <si>
    <t>中共丽水市莲都区委办公室</t>
  </si>
  <si>
    <t>111000102906</t>
  </si>
  <si>
    <t>张昭芬</t>
  </si>
  <si>
    <t>111000105506</t>
  </si>
  <si>
    <t>干若恒</t>
  </si>
  <si>
    <t>111000101528</t>
  </si>
  <si>
    <t>周莉洁</t>
  </si>
  <si>
    <t>111000103711</t>
  </si>
  <si>
    <t>左泽</t>
  </si>
  <si>
    <t>111000105102</t>
  </si>
  <si>
    <t>石磊</t>
  </si>
  <si>
    <t>111000100507</t>
  </si>
  <si>
    <t>李昕怡</t>
  </si>
  <si>
    <t>中共丽水市莲都区纪律检查委员会、丽水市莲都区监察委员会（含派驻【出】机构）</t>
  </si>
  <si>
    <t>111000404314</t>
  </si>
  <si>
    <t>陈茗</t>
  </si>
  <si>
    <t>111000404522</t>
  </si>
  <si>
    <t>朱璧君</t>
  </si>
  <si>
    <t>111000403623</t>
  </si>
  <si>
    <t>孙夏颖</t>
  </si>
  <si>
    <t>丽水市莲都区卫生健康局</t>
  </si>
  <si>
    <t>111000104827</t>
  </si>
  <si>
    <t>陈镜宇</t>
  </si>
  <si>
    <t>111000103605</t>
  </si>
  <si>
    <t>王孟叶</t>
  </si>
  <si>
    <t>111000102528</t>
  </si>
  <si>
    <t>刘一萱</t>
  </si>
  <si>
    <t>医疗卫生一级科员</t>
  </si>
  <si>
    <t>111000102502</t>
  </si>
  <si>
    <t>范慧青</t>
  </si>
  <si>
    <t>111000100824</t>
  </si>
  <si>
    <t>董丹妮</t>
  </si>
  <si>
    <t>111000102024</t>
  </si>
  <si>
    <t>曹星星</t>
  </si>
  <si>
    <t>丽水市莲都区卫生监督所</t>
  </si>
  <si>
    <t>111000100716</t>
  </si>
  <si>
    <t>詹今越</t>
  </si>
  <si>
    <t>111000101807</t>
  </si>
  <si>
    <t>陈莺少</t>
  </si>
  <si>
    <t>中共丽水市莲都区委组织部</t>
  </si>
  <si>
    <t>111000105228</t>
  </si>
  <si>
    <t>施颖俐</t>
  </si>
  <si>
    <t>111000102824</t>
  </si>
  <si>
    <t>丁心雨</t>
  </si>
  <si>
    <t>111000103621</t>
  </si>
  <si>
    <t>黄琪瑶</t>
  </si>
  <si>
    <t>丽水市莲都区精神文明建设指导中心</t>
  </si>
  <si>
    <t>文明美育一级科员</t>
  </si>
  <si>
    <t>111000100317</t>
  </si>
  <si>
    <t>夏方舟</t>
  </si>
  <si>
    <t>111000102507</t>
  </si>
  <si>
    <t>王芳燕</t>
  </si>
  <si>
    <t>111000100709</t>
  </si>
  <si>
    <t>李一豪</t>
  </si>
  <si>
    <t>丽水市莲都区旅游发展中心</t>
  </si>
  <si>
    <t>文旅美育一级科员</t>
  </si>
  <si>
    <t>111000101722</t>
  </si>
  <si>
    <t>陈亮星</t>
  </si>
  <si>
    <t>111000105609</t>
  </si>
  <si>
    <t>张伟</t>
  </si>
  <si>
    <t>111000105530</t>
  </si>
  <si>
    <t>蓝伟宗</t>
  </si>
  <si>
    <t>丽水市莲都区医疗保障局</t>
  </si>
  <si>
    <t>111000203014</t>
  </si>
  <si>
    <t>刘芳</t>
  </si>
  <si>
    <t>111000203017</t>
  </si>
  <si>
    <t>金少森</t>
  </si>
  <si>
    <t>111000201528</t>
  </si>
  <si>
    <t>朱浩</t>
  </si>
  <si>
    <t>丽水市莲都区审计局</t>
  </si>
  <si>
    <t>大数据审计一级科员</t>
  </si>
  <si>
    <t>111000204304</t>
  </si>
  <si>
    <t>刘致远</t>
  </si>
  <si>
    <t>111000202816</t>
  </si>
  <si>
    <t>赵寄超</t>
  </si>
  <si>
    <t>111000203728</t>
  </si>
  <si>
    <t>张洋</t>
  </si>
  <si>
    <t>丽水市莲都区发展和改革局</t>
  </si>
  <si>
    <t>111000202920</t>
  </si>
  <si>
    <t>王思鹏</t>
  </si>
  <si>
    <t>111000200330</t>
  </si>
  <si>
    <t>颜煌敏</t>
  </si>
  <si>
    <t>111000202510</t>
  </si>
  <si>
    <t>吴峰</t>
  </si>
  <si>
    <t>丽水市莲都区交通运输局</t>
  </si>
  <si>
    <t>工程技术一级科员</t>
  </si>
  <si>
    <t>111000203615</t>
  </si>
  <si>
    <t>全淑倩</t>
  </si>
  <si>
    <t>111000201025</t>
  </si>
  <si>
    <t>孙超</t>
  </si>
  <si>
    <t>111000203915</t>
  </si>
  <si>
    <t>陈施吉</t>
  </si>
  <si>
    <t>丽水市莲都区市场监督管理局</t>
  </si>
  <si>
    <t>市场监管一级科员1</t>
  </si>
  <si>
    <t>311000402503</t>
  </si>
  <si>
    <t>吴李荟</t>
  </si>
  <si>
    <t>311000402505</t>
  </si>
  <si>
    <t>金佳惠</t>
  </si>
  <si>
    <t>311000402413</t>
  </si>
  <si>
    <t>谢佳佳</t>
  </si>
  <si>
    <t>市场监管一级科员2</t>
  </si>
  <si>
    <t>311000402423</t>
  </si>
  <si>
    <t>季杨迪</t>
  </si>
  <si>
    <t>311000402218</t>
  </si>
  <si>
    <t>严婧景</t>
  </si>
  <si>
    <t>311000402528</t>
  </si>
  <si>
    <t>吴彦恒</t>
  </si>
  <si>
    <t>丽水市莲都区机关事务保障中心</t>
  </si>
  <si>
    <t>111000101723</t>
  </si>
  <si>
    <t>吴珊珊</t>
  </si>
  <si>
    <t>111000101501</t>
  </si>
  <si>
    <t>陈晨翔</t>
  </si>
  <si>
    <t>111000100908</t>
  </si>
  <si>
    <t>季容</t>
  </si>
  <si>
    <t>111000101809</t>
  </si>
  <si>
    <t>王浩杰</t>
  </si>
  <si>
    <t>111000102426</t>
  </si>
  <si>
    <t>靳传玮</t>
  </si>
  <si>
    <t>111000103507</t>
  </si>
  <si>
    <t>江钰泽</t>
  </si>
  <si>
    <t>丽水市莲都区就业管理服务中心</t>
  </si>
  <si>
    <t>111000202808</t>
  </si>
  <si>
    <t>夏静雯</t>
  </si>
  <si>
    <t>111000202417</t>
  </si>
  <si>
    <t>吴锴</t>
  </si>
  <si>
    <t>111000201616</t>
  </si>
  <si>
    <t>方诗涵</t>
  </si>
  <si>
    <t>111000204330</t>
  </si>
  <si>
    <t>吕佳杰</t>
  </si>
  <si>
    <t>111000202429</t>
  </si>
  <si>
    <t>姚中林</t>
  </si>
  <si>
    <t>111000204112</t>
  </si>
  <si>
    <t>胡紫荆</t>
  </si>
  <si>
    <t>浙江丽水工业园区管理委员会</t>
  </si>
  <si>
    <t>法律文书一级科员</t>
  </si>
  <si>
    <t>111000201916</t>
  </si>
  <si>
    <t>吴宇涛</t>
  </si>
  <si>
    <t>111000200206</t>
  </si>
  <si>
    <t>樊瑞丽</t>
  </si>
  <si>
    <t>111000202717</t>
  </si>
  <si>
    <t>沈珏</t>
  </si>
  <si>
    <t>项目经济管理一级科员</t>
  </si>
  <si>
    <t>111000200818</t>
  </si>
  <si>
    <t>胡庚云</t>
  </si>
  <si>
    <t>111000201110</t>
  </si>
  <si>
    <t>程杰</t>
  </si>
  <si>
    <t>111000204322</t>
  </si>
  <si>
    <t>何陈心</t>
  </si>
  <si>
    <t>111000404711</t>
  </si>
  <si>
    <t>柴彦廷</t>
  </si>
  <si>
    <t>111000405119</t>
  </si>
  <si>
    <t>邱望鸣</t>
  </si>
  <si>
    <t>111000403924</t>
  </si>
  <si>
    <t>杨振龙</t>
  </si>
  <si>
    <t>丽水市莲都区经济商务局</t>
  </si>
  <si>
    <t>经济管理一级科员</t>
  </si>
  <si>
    <t>111000201921</t>
  </si>
  <si>
    <t>姚天健</t>
  </si>
  <si>
    <t>111000200416</t>
  </si>
  <si>
    <t>吴守泽</t>
  </si>
  <si>
    <t>111000200725</t>
  </si>
  <si>
    <t>阮文韬</t>
  </si>
  <si>
    <t>丽水市莲都区农业农村局</t>
  </si>
  <si>
    <t>农业管理一级科员</t>
  </si>
  <si>
    <t>111000203312</t>
  </si>
  <si>
    <t>龚佳晨</t>
  </si>
  <si>
    <t>111000201326</t>
  </si>
  <si>
    <t>汪水莲</t>
  </si>
  <si>
    <t>111000204013</t>
  </si>
  <si>
    <t>陈际光</t>
  </si>
  <si>
    <t>丽水市莲都区畜牧兽医发展中心</t>
  </si>
  <si>
    <t>畜牧兽医一级科员</t>
  </si>
  <si>
    <t>111000201406</t>
  </si>
  <si>
    <t>沈子翔</t>
  </si>
  <si>
    <t>111000202827</t>
  </si>
  <si>
    <t>温佳豪</t>
  </si>
  <si>
    <t>111000204309</t>
  </si>
  <si>
    <t>吴昊</t>
  </si>
  <si>
    <t>丽水市莲都区林业行政执法大队</t>
  </si>
  <si>
    <t>林业行政执法一级科员1</t>
  </si>
  <si>
    <t>111000200402</t>
  </si>
  <si>
    <t>沈桥民</t>
  </si>
  <si>
    <t>111000200321</t>
  </si>
  <si>
    <t>马亮</t>
  </si>
  <si>
    <t>111000200211</t>
  </si>
  <si>
    <t>辛颖</t>
  </si>
  <si>
    <t>林业行政执法一级科员2</t>
  </si>
  <si>
    <t>111000204015</t>
  </si>
  <si>
    <t>潜茁林</t>
  </si>
  <si>
    <t>111000200806</t>
  </si>
  <si>
    <t>蓝婧</t>
  </si>
  <si>
    <t>111000202804</t>
  </si>
  <si>
    <t>雷涛</t>
  </si>
  <si>
    <t>丽水市莲都区森林病虫防治检疫站</t>
  </si>
  <si>
    <t>森防管理一级科员</t>
  </si>
  <si>
    <t>111000203525</t>
  </si>
  <si>
    <t>周扬华</t>
  </si>
  <si>
    <t>111000201226</t>
  </si>
  <si>
    <t>潘文烨</t>
  </si>
  <si>
    <t>111000202005</t>
  </si>
  <si>
    <t>麻伟超</t>
  </si>
  <si>
    <t>丽水市莲都区水政监察大队</t>
  </si>
  <si>
    <t>水政监察一级科员</t>
  </si>
  <si>
    <t>111000203421</t>
  </si>
  <si>
    <t>朱赫</t>
  </si>
  <si>
    <t>111000200502</t>
  </si>
  <si>
    <t>黄硕俏</t>
  </si>
  <si>
    <t>111000203529</t>
  </si>
  <si>
    <t>沈俊宏</t>
  </si>
  <si>
    <t>丽水市莲都区乡镇机关1</t>
  </si>
  <si>
    <t>211000300115</t>
  </si>
  <si>
    <t>刘鑫宇</t>
  </si>
  <si>
    <t>211000302918</t>
  </si>
  <si>
    <t>徐乐平</t>
  </si>
  <si>
    <t>211000300118</t>
  </si>
  <si>
    <t>陈洁</t>
  </si>
  <si>
    <t>411000403213</t>
  </si>
  <si>
    <t>李婷婷</t>
  </si>
  <si>
    <t>411000403202</t>
  </si>
  <si>
    <t>陈海燕</t>
  </si>
  <si>
    <t>411000402827</t>
  </si>
  <si>
    <t>徐叶睿</t>
  </si>
  <si>
    <t>211000303603</t>
  </si>
  <si>
    <t>李奕辰</t>
  </si>
  <si>
    <t>211000304018</t>
  </si>
  <si>
    <t>周闻杰</t>
  </si>
  <si>
    <t>211000303605</t>
  </si>
  <si>
    <t>王心怡</t>
  </si>
  <si>
    <t>211000303030</t>
  </si>
  <si>
    <t>陈科延</t>
  </si>
  <si>
    <t>211000301009</t>
  </si>
  <si>
    <t>陈雅薇</t>
  </si>
  <si>
    <t>211000302111</t>
  </si>
  <si>
    <t>官钱程</t>
  </si>
  <si>
    <t>211000300709</t>
  </si>
  <si>
    <t>俞隆威</t>
  </si>
  <si>
    <t>211000304127</t>
  </si>
  <si>
    <t>沈振东</t>
  </si>
  <si>
    <t>211000303705</t>
  </si>
  <si>
    <t>汤易</t>
  </si>
  <si>
    <t>211000302811</t>
  </si>
  <si>
    <t>蓝于航</t>
  </si>
  <si>
    <t>211000302611</t>
  </si>
  <si>
    <t>杨锦阳</t>
  </si>
  <si>
    <t>211000301912</t>
  </si>
  <si>
    <t>周艳珊</t>
  </si>
  <si>
    <t>211000301022</t>
  </si>
  <si>
    <t>何海玲</t>
  </si>
  <si>
    <t>211000303501</t>
  </si>
  <si>
    <t>林雅妮</t>
  </si>
  <si>
    <t>211000304009</t>
  </si>
  <si>
    <t>留丽娜</t>
  </si>
  <si>
    <t>211000302510</t>
  </si>
  <si>
    <t>夏枝俏</t>
  </si>
  <si>
    <t>211000304610</t>
  </si>
  <si>
    <t>张晓敏</t>
  </si>
  <si>
    <t>211000304318</t>
  </si>
  <si>
    <t>钟伊尹</t>
  </si>
  <si>
    <t>综合管理一级科员5</t>
  </si>
  <si>
    <t>211000303006</t>
  </si>
  <si>
    <t>蓝伟栋</t>
  </si>
  <si>
    <t>211000301919</t>
  </si>
  <si>
    <t>蓝晓敏</t>
  </si>
  <si>
    <t>211000301605</t>
  </si>
  <si>
    <t>周宇浩</t>
  </si>
  <si>
    <t>综合管理一级科员6</t>
  </si>
  <si>
    <t>211000301725</t>
  </si>
  <si>
    <t>李丽红</t>
  </si>
  <si>
    <t>211000300125</t>
  </si>
  <si>
    <t>王罗飞</t>
  </si>
  <si>
    <t>211000300601</t>
  </si>
  <si>
    <t>高天翊</t>
  </si>
  <si>
    <t>丽水市莲都区乡镇机关2</t>
  </si>
  <si>
    <t>211000301418</t>
  </si>
  <si>
    <t>何东兴</t>
  </si>
  <si>
    <t>211000301908</t>
  </si>
  <si>
    <t>丁凯</t>
  </si>
  <si>
    <t>211000304701</t>
  </si>
  <si>
    <t xml:space="preserve">    备注：笔试成绩、面试成绩及总成绩保留2位小数。</t>
  </si>
  <si>
    <t>2021年丽水市莲都区考试录用公务员面试成绩、总成绩及入围体检人员名单(二)</t>
  </si>
  <si>
    <t>是否入
围体检</t>
  </si>
  <si>
    <t>董懿胜</t>
  </si>
  <si>
    <t>111000102106</t>
  </si>
  <si>
    <t>武光坦</t>
  </si>
  <si>
    <t>111000102809</t>
  </si>
  <si>
    <t>沙镇如</t>
  </si>
  <si>
    <t>111000103724</t>
  </si>
  <si>
    <t>吴尹</t>
  </si>
  <si>
    <t>111000102923</t>
  </si>
  <si>
    <t>胡甘雨</t>
  </si>
  <si>
    <t>111000105329</t>
  </si>
  <si>
    <t>蓝悦</t>
  </si>
  <si>
    <t>111000102704</t>
  </si>
  <si>
    <t>季杰</t>
  </si>
  <si>
    <t>丽水市莲都区人民检察院</t>
  </si>
  <si>
    <t>111000100806</t>
  </si>
  <si>
    <t>颜尤龙</t>
  </si>
  <si>
    <t>111000105106</t>
  </si>
  <si>
    <t>徐子晨</t>
  </si>
  <si>
    <t>111000101212</t>
  </si>
  <si>
    <t>111000105727</t>
  </si>
  <si>
    <t>黄喆惠</t>
  </si>
  <si>
    <t>111000104018</t>
  </si>
  <si>
    <t>梅王洁</t>
  </si>
  <si>
    <t>111000102214</t>
  </si>
  <si>
    <t>2021年青田县考试录用公务员总成绩及入围体检人员名单</t>
  </si>
  <si>
    <t>招考单位名称</t>
  </si>
  <si>
    <t>报考职位名称</t>
  </si>
  <si>
    <t>总排名</t>
  </si>
  <si>
    <t>备注</t>
  </si>
  <si>
    <t>潘璐</t>
  </si>
  <si>
    <t>111030700710</t>
  </si>
  <si>
    <t>中共青田县委组织部</t>
  </si>
  <si>
    <t>林裕成</t>
  </si>
  <si>
    <t>111030702717</t>
  </si>
  <si>
    <t>孙锦宇</t>
  </si>
  <si>
    <t>111030702529</t>
  </si>
  <si>
    <t>放弃</t>
  </si>
  <si>
    <t>颜超慧</t>
  </si>
  <si>
    <t>111030700411</t>
  </si>
  <si>
    <t>中共青田县纪律检查委员会、青田县监察委员会</t>
  </si>
  <si>
    <t>叶欣蓬</t>
  </si>
  <si>
    <t>111030700120</t>
  </si>
  <si>
    <t>黄译震</t>
  </si>
  <si>
    <t>111030702510</t>
  </si>
  <si>
    <t>周康</t>
  </si>
  <si>
    <t>111030701122</t>
  </si>
  <si>
    <t>刘骁</t>
  </si>
  <si>
    <t>111030701601</t>
  </si>
  <si>
    <t>季艳艳</t>
  </si>
  <si>
    <t>111030700211</t>
  </si>
  <si>
    <t>金群武</t>
  </si>
  <si>
    <t>111030702622</t>
  </si>
  <si>
    <t>饶晓艺</t>
  </si>
  <si>
    <t>311030800203</t>
  </si>
  <si>
    <t>青田县综合行政执法大队</t>
  </si>
  <si>
    <t>行政执法一级科员8</t>
  </si>
  <si>
    <t>阮巧伟</t>
  </si>
  <si>
    <t>311030800205</t>
  </si>
  <si>
    <t>季圣杰</t>
  </si>
  <si>
    <t>311030800128</t>
  </si>
  <si>
    <t>311030800419</t>
  </si>
  <si>
    <t>行政执法一级科员7</t>
  </si>
  <si>
    <t>季圣祥</t>
  </si>
  <si>
    <t>311030800325</t>
  </si>
  <si>
    <t>张正浩</t>
  </si>
  <si>
    <t>311030800509</t>
  </si>
  <si>
    <t>汤景涯</t>
  </si>
  <si>
    <t>311030800204</t>
  </si>
  <si>
    <t>行政执法一级科员6</t>
  </si>
  <si>
    <t>萧亚丽</t>
  </si>
  <si>
    <t>311030800504</t>
  </si>
  <si>
    <t>行政执法一级科员5</t>
  </si>
  <si>
    <t>罗雪珠</t>
  </si>
  <si>
    <t>311030800425</t>
  </si>
  <si>
    <t>陈丽莎</t>
  </si>
  <si>
    <t>311030800508</t>
  </si>
  <si>
    <t>张俊英</t>
  </si>
  <si>
    <t>311030800303</t>
  </si>
  <si>
    <t>杨钦涵</t>
  </si>
  <si>
    <t>311030800202</t>
  </si>
  <si>
    <t>饶竟靖</t>
  </si>
  <si>
    <t>311030800410</t>
  </si>
  <si>
    <t>徐润铭</t>
  </si>
  <si>
    <t>311030800108</t>
  </si>
  <si>
    <t>行政执法一级科员4</t>
  </si>
  <si>
    <t>杜建勇</t>
  </si>
  <si>
    <t>311030800313</t>
  </si>
  <si>
    <t>季江涛</t>
  </si>
  <si>
    <t>311030800505</t>
  </si>
  <si>
    <t>邱超勇</t>
  </si>
  <si>
    <t>311030800501</t>
  </si>
  <si>
    <t>罗力榕</t>
  </si>
  <si>
    <t>311030800407</t>
  </si>
  <si>
    <t>林鹏鹏</t>
  </si>
  <si>
    <t>311030800327</t>
  </si>
  <si>
    <t>留曦</t>
  </si>
  <si>
    <t>311030800226</t>
  </si>
  <si>
    <t>行政执法一级科员3</t>
  </si>
  <si>
    <t>饶诗雨</t>
  </si>
  <si>
    <t>311030800214</t>
  </si>
  <si>
    <t>应翼键</t>
  </si>
  <si>
    <t>311030800109</t>
  </si>
  <si>
    <t>周子媛</t>
  </si>
  <si>
    <t>311030800312</t>
  </si>
  <si>
    <t>徐菁</t>
  </si>
  <si>
    <t>311030800213</t>
  </si>
  <si>
    <t>舒小华</t>
  </si>
  <si>
    <t>311030800121</t>
  </si>
  <si>
    <t>黄崇泽</t>
  </si>
  <si>
    <t>311030800212</t>
  </si>
  <si>
    <t>陈宇博</t>
  </si>
  <si>
    <t>311030800506</t>
  </si>
  <si>
    <t>厉高乐</t>
  </si>
  <si>
    <t>111030702422</t>
  </si>
  <si>
    <t>青田县移民工作中心</t>
  </si>
  <si>
    <t>项目管理一级科员</t>
  </si>
  <si>
    <t>丁爱芦</t>
  </si>
  <si>
    <t>111030702418</t>
  </si>
  <si>
    <t>叶巧</t>
  </si>
  <si>
    <t>111030702522</t>
  </si>
  <si>
    <t>程昀</t>
  </si>
  <si>
    <t>111030701923</t>
  </si>
  <si>
    <t>青田县医疗保障局</t>
  </si>
  <si>
    <t>骆梦姣</t>
  </si>
  <si>
    <t>111030701029</t>
  </si>
  <si>
    <t>舒杨杨</t>
  </si>
  <si>
    <t>111030701421</t>
  </si>
  <si>
    <t>季刘恩</t>
  </si>
  <si>
    <t>111030701715</t>
  </si>
  <si>
    <t>青田县医疗保险事业服务中心</t>
  </si>
  <si>
    <t>颜凤婷</t>
  </si>
  <si>
    <t>111030701330</t>
  </si>
  <si>
    <t>胡莉莉</t>
  </si>
  <si>
    <t>111030702615</t>
  </si>
  <si>
    <t>陶莹</t>
  </si>
  <si>
    <t>111030702203</t>
  </si>
  <si>
    <t>医保稽核一级科员2</t>
  </si>
  <si>
    <t>程泽豪</t>
  </si>
  <si>
    <t>111030701830</t>
  </si>
  <si>
    <t>陈兆毅</t>
  </si>
  <si>
    <t>111030701720</t>
  </si>
  <si>
    <t>朱岚兰</t>
  </si>
  <si>
    <t>211030704222</t>
  </si>
  <si>
    <t>青田县乡镇（街道）机关</t>
  </si>
  <si>
    <t>林碧莲</t>
  </si>
  <si>
    <t>211030704312</t>
  </si>
  <si>
    <t>徐毓蔚</t>
  </si>
  <si>
    <t>211030704122</t>
  </si>
  <si>
    <t>徐伟锋</t>
  </si>
  <si>
    <t>211030704124</t>
  </si>
  <si>
    <t>留逸凡</t>
  </si>
  <si>
    <t>211030703612</t>
  </si>
  <si>
    <t>林扬凯</t>
  </si>
  <si>
    <t>211030704529</t>
  </si>
  <si>
    <t>泮苏丽</t>
  </si>
  <si>
    <t>211030703519</t>
  </si>
  <si>
    <t>周豪</t>
  </si>
  <si>
    <t>211030703307</t>
  </si>
  <si>
    <t>王回</t>
  </si>
  <si>
    <t>211030704310</t>
  </si>
  <si>
    <t>叶寒云</t>
  </si>
  <si>
    <t>211030703620</t>
  </si>
  <si>
    <t>吴科俊</t>
  </si>
  <si>
    <t>211030704906</t>
  </si>
  <si>
    <t>蒋芝桂</t>
  </si>
  <si>
    <t>211030703110</t>
  </si>
  <si>
    <t>徐晓言</t>
  </si>
  <si>
    <t>211030704028</t>
  </si>
  <si>
    <t>陈翔</t>
  </si>
  <si>
    <t>211030704705</t>
  </si>
  <si>
    <t>陈雪洋</t>
  </si>
  <si>
    <t>211030703714</t>
  </si>
  <si>
    <t>潘豪杰</t>
  </si>
  <si>
    <t>211030703905</t>
  </si>
  <si>
    <t>叶钰怡</t>
  </si>
  <si>
    <t>211030704328</t>
  </si>
  <si>
    <t>潘笑晨</t>
  </si>
  <si>
    <t>211030703203</t>
  </si>
  <si>
    <t>黄珍君</t>
  </si>
  <si>
    <t>211030703226</t>
  </si>
  <si>
    <t>单宏伟</t>
  </si>
  <si>
    <t>211030704209</t>
  </si>
  <si>
    <t>邹陈琼</t>
  </si>
  <si>
    <t>211030703230</t>
  </si>
  <si>
    <t>单昱翔</t>
  </si>
  <si>
    <t>211030703125</t>
  </si>
  <si>
    <t>余升宇</t>
  </si>
  <si>
    <t>211030704112</t>
  </si>
  <si>
    <t>陈百川</t>
  </si>
  <si>
    <t>211030704406</t>
  </si>
  <si>
    <t>叶家乐</t>
  </si>
  <si>
    <t>211030704014</t>
  </si>
  <si>
    <t>徐佳鑫</t>
  </si>
  <si>
    <t>211030703509</t>
  </si>
  <si>
    <t>余炎磊</t>
  </si>
  <si>
    <t>211030704229</t>
  </si>
  <si>
    <t>徐亮亮</t>
  </si>
  <si>
    <t>211030704419</t>
  </si>
  <si>
    <t>杨鸿</t>
  </si>
  <si>
    <t>211030703608</t>
  </si>
  <si>
    <t>叶仁杰</t>
  </si>
  <si>
    <t>211030704416</t>
  </si>
  <si>
    <t>邱久展</t>
  </si>
  <si>
    <t>211030703427</t>
  </si>
  <si>
    <t>杨宇豪</t>
  </si>
  <si>
    <t>211030703625</t>
  </si>
  <si>
    <t>戴徐飞</t>
  </si>
  <si>
    <t>211030704216</t>
  </si>
  <si>
    <t>兰浩洁</t>
  </si>
  <si>
    <t>211030703805</t>
  </si>
  <si>
    <t>舒晓妙</t>
  </si>
  <si>
    <t>211030704407</t>
  </si>
  <si>
    <t>金巾巾</t>
  </si>
  <si>
    <t>211030703225</t>
  </si>
  <si>
    <t>陈小伟</t>
  </si>
  <si>
    <t>211030703828</t>
  </si>
  <si>
    <t>金楚婷</t>
  </si>
  <si>
    <t>411000402926</t>
  </si>
  <si>
    <t>杨鑫</t>
  </si>
  <si>
    <t>411000403009</t>
  </si>
  <si>
    <t>贾巧娟</t>
  </si>
  <si>
    <t>411000402809</t>
  </si>
  <si>
    <t>黄建梅</t>
  </si>
  <si>
    <t>211030704113</t>
  </si>
  <si>
    <t>金迪庆</t>
  </si>
  <si>
    <t>211030703115</t>
  </si>
  <si>
    <t>王淼</t>
  </si>
  <si>
    <t>211030704620</t>
  </si>
  <si>
    <t>程扬</t>
  </si>
  <si>
    <t>211030704816</t>
  </si>
  <si>
    <t>农林管理一级科员</t>
  </si>
  <si>
    <t>詹杨</t>
  </si>
  <si>
    <t>211030704422</t>
  </si>
  <si>
    <t>雷欢欢</t>
  </si>
  <si>
    <t>211030704224</t>
  </si>
  <si>
    <t>杨健凯</t>
  </si>
  <si>
    <t>211030704806</t>
  </si>
  <si>
    <t>林威任</t>
  </si>
  <si>
    <t>211030703919</t>
  </si>
  <si>
    <t>熊祥</t>
  </si>
  <si>
    <t>211030704204</t>
  </si>
  <si>
    <t>朱夏毅</t>
  </si>
  <si>
    <t>211030704807</t>
  </si>
  <si>
    <t>郭陈铭</t>
  </si>
  <si>
    <t>211030703216</t>
  </si>
  <si>
    <t>陈浩力</t>
  </si>
  <si>
    <t>211030703411</t>
  </si>
  <si>
    <t>季千懿</t>
  </si>
  <si>
    <t>211030703302</t>
  </si>
  <si>
    <t>朱兰智龙</t>
  </si>
  <si>
    <t>211030703819</t>
  </si>
  <si>
    <t>蔡哲</t>
  </si>
  <si>
    <t>211030703316</t>
  </si>
  <si>
    <t>陈奕仲</t>
  </si>
  <si>
    <t>211030704218</t>
  </si>
  <si>
    <t>张轩瑞</t>
  </si>
  <si>
    <t>211030704709</t>
  </si>
  <si>
    <t>陈钰</t>
  </si>
  <si>
    <t>211030703921</t>
  </si>
  <si>
    <t>章曼曼</t>
  </si>
  <si>
    <t>211030703912</t>
  </si>
  <si>
    <t>王媛媛</t>
  </si>
  <si>
    <t>211030704728</t>
  </si>
  <si>
    <t>郭蓓蕾</t>
  </si>
  <si>
    <t>211030704123</t>
  </si>
  <si>
    <t>宋耀刚</t>
  </si>
  <si>
    <t>311030803717</t>
  </si>
  <si>
    <t>青田县文化市场综合行政执法队</t>
  </si>
  <si>
    <t>文化执法一级科员</t>
  </si>
  <si>
    <t>黄祥浩</t>
  </si>
  <si>
    <t>311030801830</t>
  </si>
  <si>
    <t>樊琳</t>
  </si>
  <si>
    <t>311030802204</t>
  </si>
  <si>
    <t>苏惠铃</t>
  </si>
  <si>
    <t>111030703003</t>
  </si>
  <si>
    <t>青田县温溪自然资源所</t>
  </si>
  <si>
    <t>测绘工程一级科员</t>
  </si>
  <si>
    <t>鞠天佑</t>
  </si>
  <si>
    <t>111030701107</t>
  </si>
  <si>
    <t>陈世权</t>
  </si>
  <si>
    <t>111030701222</t>
  </si>
  <si>
    <t>陈怡茗</t>
  </si>
  <si>
    <t>111030702824</t>
  </si>
  <si>
    <t>青田县卫生健康局</t>
  </si>
  <si>
    <t>胡心仪</t>
  </si>
  <si>
    <t>111030700323</t>
  </si>
  <si>
    <t>陈健富</t>
  </si>
  <si>
    <t>111030701713</t>
  </si>
  <si>
    <t>王娜</t>
  </si>
  <si>
    <t>111030701616</t>
  </si>
  <si>
    <t>青田县卫生监督所</t>
  </si>
  <si>
    <t>王军国</t>
  </si>
  <si>
    <t>111030700521</t>
  </si>
  <si>
    <t>张晓军</t>
  </si>
  <si>
    <t>111030702105</t>
  </si>
  <si>
    <t>严伟强</t>
  </si>
  <si>
    <t>111030702603</t>
  </si>
  <si>
    <t>留杨景</t>
  </si>
  <si>
    <t>111030702126</t>
  </si>
  <si>
    <t>周睿</t>
  </si>
  <si>
    <t>111030700216</t>
  </si>
  <si>
    <t>青田县退役军人事务局</t>
  </si>
  <si>
    <t>徐毛哲</t>
  </si>
  <si>
    <t>111030700607</t>
  </si>
  <si>
    <t>齐雄辉</t>
  </si>
  <si>
    <t>111030702109</t>
  </si>
  <si>
    <t>张灵珍</t>
  </si>
  <si>
    <t>111030700124</t>
  </si>
  <si>
    <t>青田县司法局</t>
  </si>
  <si>
    <t>周雪婷</t>
  </si>
  <si>
    <t>111030701018</t>
  </si>
  <si>
    <t>潘佳琪</t>
  </si>
  <si>
    <t>111030700427</t>
  </si>
  <si>
    <t>陈美雄</t>
  </si>
  <si>
    <t>311030803010</t>
  </si>
  <si>
    <t>青田县市场监督管理局市场监督管理所</t>
  </si>
  <si>
    <t>质量监管一级科员</t>
  </si>
  <si>
    <t>章涛</t>
  </si>
  <si>
    <t>311030800812</t>
  </si>
  <si>
    <t>陈意雷</t>
  </si>
  <si>
    <t>311030802925</t>
  </si>
  <si>
    <t>罗昕怡</t>
  </si>
  <si>
    <t>311030801514</t>
  </si>
  <si>
    <t>药品监管一级科员</t>
  </si>
  <si>
    <t>朱国珍</t>
  </si>
  <si>
    <t>311030802311</t>
  </si>
  <si>
    <t>陶丽</t>
  </si>
  <si>
    <t>311030801526</t>
  </si>
  <si>
    <t>陈灏</t>
  </si>
  <si>
    <t>311030802924</t>
  </si>
  <si>
    <t>林雨</t>
  </si>
  <si>
    <t>311030801107</t>
  </si>
  <si>
    <t>叶俊峰</t>
  </si>
  <si>
    <t>311030800613</t>
  </si>
  <si>
    <t>张逸晨</t>
  </si>
  <si>
    <t>311030800821</t>
  </si>
  <si>
    <t>网络监管一级科员</t>
  </si>
  <si>
    <t>詹涵</t>
  </si>
  <si>
    <t>311030803021</t>
  </si>
  <si>
    <t>夏慧燕</t>
  </si>
  <si>
    <t>311030803812</t>
  </si>
  <si>
    <t>311030802510</t>
  </si>
  <si>
    <t>刘长涛</t>
  </si>
  <si>
    <t>311030802621</t>
  </si>
  <si>
    <t>周俞余</t>
  </si>
  <si>
    <t>311030801817</t>
  </si>
  <si>
    <t>虞得一</t>
  </si>
  <si>
    <t>311030802818</t>
  </si>
  <si>
    <t>宁雅琴</t>
  </si>
  <si>
    <t>311030801602</t>
  </si>
  <si>
    <t>市场监管一级科员</t>
  </si>
  <si>
    <t>程豆豆</t>
  </si>
  <si>
    <t>311030801503</t>
  </si>
  <si>
    <t>杨舜宇</t>
  </si>
  <si>
    <t>311030800607</t>
  </si>
  <si>
    <t>夏康燕</t>
  </si>
  <si>
    <t>311030803613</t>
  </si>
  <si>
    <t>盛馨瑶</t>
  </si>
  <si>
    <t>311030802304</t>
  </si>
  <si>
    <t>程舒影</t>
  </si>
  <si>
    <t>311030800615</t>
  </si>
  <si>
    <t>王樱晓</t>
  </si>
  <si>
    <t>311030801213</t>
  </si>
  <si>
    <t>食品监管一级科员</t>
  </si>
  <si>
    <t>洪怡宁</t>
  </si>
  <si>
    <t>311030801827</t>
  </si>
  <si>
    <t>陈心雨</t>
  </si>
  <si>
    <t>311030800925</t>
  </si>
  <si>
    <t>张思思</t>
  </si>
  <si>
    <t>311030801208</t>
  </si>
  <si>
    <t>311030803217</t>
  </si>
  <si>
    <t>叶蓉蓉</t>
  </si>
  <si>
    <t>311030802227</t>
  </si>
  <si>
    <t>杜蓉</t>
  </si>
  <si>
    <t>311030800710</t>
  </si>
  <si>
    <t>石佳佳</t>
  </si>
  <si>
    <t>311030801620</t>
  </si>
  <si>
    <t>叶贤仕</t>
  </si>
  <si>
    <t>311030801909</t>
  </si>
  <si>
    <t>徐瑜敏</t>
  </si>
  <si>
    <t>311030800806</t>
  </si>
  <si>
    <t>吴佳颖</t>
  </si>
  <si>
    <t>311030802013</t>
  </si>
  <si>
    <t>张海慧</t>
  </si>
  <si>
    <t>311030803523</t>
  </si>
  <si>
    <t>黄晶晶</t>
  </si>
  <si>
    <t>311030803228</t>
  </si>
  <si>
    <t>金影君</t>
  </si>
  <si>
    <t>311030801811</t>
  </si>
  <si>
    <t>叶淑雅</t>
  </si>
  <si>
    <t>311030802821</t>
  </si>
  <si>
    <t>夏豪杰</t>
  </si>
  <si>
    <t>311030802606</t>
  </si>
  <si>
    <t>陈嘉俊</t>
  </si>
  <si>
    <t>311030801217</t>
  </si>
  <si>
    <t>叶理建</t>
  </si>
  <si>
    <t>311030802826</t>
  </si>
  <si>
    <t>项珂</t>
  </si>
  <si>
    <t>311030802427</t>
  </si>
  <si>
    <t>吴军艺</t>
  </si>
  <si>
    <t>311030801212</t>
  </si>
  <si>
    <t>饶山德</t>
  </si>
  <si>
    <t>311030800805</t>
  </si>
  <si>
    <t>叶琳琳</t>
  </si>
  <si>
    <t>311030803015</t>
  </si>
  <si>
    <t>公共管理一级科员</t>
  </si>
  <si>
    <t>石伟忠</t>
  </si>
  <si>
    <t>311030801530</t>
  </si>
  <si>
    <t>叶彦吟</t>
  </si>
  <si>
    <t>311030803020</t>
  </si>
  <si>
    <t>黄晓颖</t>
  </si>
  <si>
    <t>311030801725</t>
  </si>
  <si>
    <t>梅子鸿</t>
  </si>
  <si>
    <t>311030801318</t>
  </si>
  <si>
    <t>廖伟芳</t>
  </si>
  <si>
    <t>311030802727</t>
  </si>
  <si>
    <t>周靖凯</t>
  </si>
  <si>
    <t>311030801223</t>
  </si>
  <si>
    <t>青田县生态环境保护综合行政执法队</t>
  </si>
  <si>
    <t>黄詹君</t>
  </si>
  <si>
    <t>311030802808</t>
  </si>
  <si>
    <t>朱尚胤</t>
  </si>
  <si>
    <t>311030802528</t>
  </si>
  <si>
    <t>王一钢</t>
  </si>
  <si>
    <t>311030800815</t>
  </si>
  <si>
    <t>童子懿</t>
  </si>
  <si>
    <t>311030803905</t>
  </si>
  <si>
    <t>陈聪磊</t>
  </si>
  <si>
    <t>311030802419</t>
  </si>
  <si>
    <t>李成乐</t>
  </si>
  <si>
    <t>311030801009</t>
  </si>
  <si>
    <t>叶正微</t>
  </si>
  <si>
    <t>311030803526</t>
  </si>
  <si>
    <t>蒋君杰</t>
  </si>
  <si>
    <t>311030803110</t>
  </si>
  <si>
    <t>陈佳男</t>
  </si>
  <si>
    <t>111030700330</t>
  </si>
  <si>
    <t>青田县社会保险事业服务中心</t>
  </si>
  <si>
    <t>基金审核一级科员</t>
  </si>
  <si>
    <t>孙晨洁</t>
  </si>
  <si>
    <t>111030701405</t>
  </si>
  <si>
    <t>张佳奇</t>
  </si>
  <si>
    <t>111030702705</t>
  </si>
  <si>
    <t>季怡慧</t>
  </si>
  <si>
    <t>111030702115</t>
  </si>
  <si>
    <t>张旭静</t>
  </si>
  <si>
    <t>111030701215</t>
  </si>
  <si>
    <t>倪集浩</t>
  </si>
  <si>
    <t>111030702902</t>
  </si>
  <si>
    <t>项文杰</t>
  </si>
  <si>
    <t>111030701711</t>
  </si>
  <si>
    <t>青田县山口自然资源所</t>
  </si>
  <si>
    <t>陈昱妍</t>
  </si>
  <si>
    <t>111030702009</t>
  </si>
  <si>
    <t>季富龙</t>
  </si>
  <si>
    <t>111030702905</t>
  </si>
  <si>
    <t>李瑶</t>
  </si>
  <si>
    <t>111030702214</t>
  </si>
  <si>
    <t>青田县森林病虫防治检疫站</t>
  </si>
  <si>
    <t>陶敏怡</t>
  </si>
  <si>
    <t>111030702730</t>
  </si>
  <si>
    <t>吴啸宇</t>
  </si>
  <si>
    <t>111030702505</t>
  </si>
  <si>
    <t>潘瑞特</t>
  </si>
  <si>
    <t>111030701827</t>
  </si>
  <si>
    <t>叶扬</t>
  </si>
  <si>
    <t>111030701113</t>
  </si>
  <si>
    <t>单晶晶</t>
  </si>
  <si>
    <t>111030700826</t>
  </si>
  <si>
    <t>蔡巧燕</t>
  </si>
  <si>
    <t>111030701705</t>
  </si>
  <si>
    <t>病虫检疫一级科员</t>
  </si>
  <si>
    <t>陈颖超</t>
  </si>
  <si>
    <t>111030701017</t>
  </si>
  <si>
    <t>吴世鑫</t>
  </si>
  <si>
    <t>111030700129</t>
  </si>
  <si>
    <t>李乐婷</t>
  </si>
  <si>
    <t>111030700919</t>
  </si>
  <si>
    <t>青田县人民检察院</t>
  </si>
  <si>
    <t>房志茹</t>
  </si>
  <si>
    <t>111030701519</t>
  </si>
  <si>
    <t>陈佳睿</t>
  </si>
  <si>
    <t>111030701806</t>
  </si>
  <si>
    <t>朱俊杰</t>
  </si>
  <si>
    <t>111030702919</t>
  </si>
  <si>
    <t>金森森</t>
  </si>
  <si>
    <t>111030702729</t>
  </si>
  <si>
    <t>邹宇</t>
  </si>
  <si>
    <t>111030702602</t>
  </si>
  <si>
    <t>朱映羲</t>
  </si>
  <si>
    <t>111030702421</t>
  </si>
  <si>
    <t>青田县人民法院</t>
  </si>
  <si>
    <t>林佳乐</t>
  </si>
  <si>
    <t>111030701007</t>
  </si>
  <si>
    <t>熊迪</t>
  </si>
  <si>
    <t>111030701001</t>
  </si>
  <si>
    <t>张振宇</t>
  </si>
  <si>
    <t>111030700706</t>
  </si>
  <si>
    <t>饶俊业</t>
  </si>
  <si>
    <t>111030701924</t>
  </si>
  <si>
    <t>钟丰恺</t>
  </si>
  <si>
    <t>111030702822</t>
  </si>
  <si>
    <t>章晨丽</t>
  </si>
  <si>
    <t>311030802301</t>
  </si>
  <si>
    <t>青田县农业综合行政执法队</t>
  </si>
  <si>
    <t>谢维燕</t>
  </si>
  <si>
    <t>311030803512</t>
  </si>
  <si>
    <t>尹茜茜</t>
  </si>
  <si>
    <t>311030801926</t>
  </si>
  <si>
    <t>叶扬帆</t>
  </si>
  <si>
    <t>311030802313</t>
  </si>
  <si>
    <t>金毅</t>
  </si>
  <si>
    <t>311030800618</t>
  </si>
  <si>
    <t>王昊</t>
  </si>
  <si>
    <t>311030802819</t>
  </si>
  <si>
    <t>傅陈倩</t>
  </si>
  <si>
    <t>111030702225</t>
  </si>
  <si>
    <t>青田县就业管理服务中心</t>
  </si>
  <si>
    <t>法律文秘一级科员</t>
  </si>
  <si>
    <t>楼昀</t>
  </si>
  <si>
    <t>111030701223</t>
  </si>
  <si>
    <t>裘欣恺</t>
  </si>
  <si>
    <t>111030702116</t>
  </si>
  <si>
    <t>季咏君</t>
  </si>
  <si>
    <t>111030701710</t>
  </si>
  <si>
    <t>黄旭慧</t>
  </si>
  <si>
    <t>111030700416</t>
  </si>
  <si>
    <t>111030701718</t>
  </si>
  <si>
    <t>单甜甜</t>
  </si>
  <si>
    <t>111030701613</t>
  </si>
  <si>
    <t>青田县教育局</t>
  </si>
  <si>
    <t>普法教育一级科员</t>
  </si>
  <si>
    <t>叶青青</t>
  </si>
  <si>
    <t>111030702901</t>
  </si>
  <si>
    <t>季乃静</t>
  </si>
  <si>
    <t>111030700222</t>
  </si>
  <si>
    <t>章雯沁</t>
  </si>
  <si>
    <t>111030700930</t>
  </si>
  <si>
    <t>朱骏薇</t>
  </si>
  <si>
    <t>111030701013</t>
  </si>
  <si>
    <t>沈舒楠</t>
  </si>
  <si>
    <t>111030703019</t>
  </si>
  <si>
    <t>程思远</t>
  </si>
  <si>
    <t>111030700703</t>
  </si>
  <si>
    <t>青田县交通运输局</t>
  </si>
  <si>
    <t>工程管理一级科员</t>
  </si>
  <si>
    <t>王锦</t>
  </si>
  <si>
    <t>111030701319</t>
  </si>
  <si>
    <t>党阳光</t>
  </si>
  <si>
    <t>111030702712</t>
  </si>
  <si>
    <t>季斯佳</t>
  </si>
  <si>
    <t>111030701023</t>
  </si>
  <si>
    <t>青田县计划生育协会</t>
  </si>
  <si>
    <t>陈志成</t>
  </si>
  <si>
    <t>111030702526</t>
  </si>
  <si>
    <t>傅蓉</t>
  </si>
  <si>
    <t>111030700920</t>
  </si>
  <si>
    <t>周晓语</t>
  </si>
  <si>
    <t>111030700819</t>
  </si>
  <si>
    <t>青田县会计核算中心</t>
  </si>
  <si>
    <t>董妮</t>
  </si>
  <si>
    <t>111030700506</t>
  </si>
  <si>
    <t>王凯强</t>
  </si>
  <si>
    <t>111030702211</t>
  </si>
  <si>
    <t>王秉正</t>
  </si>
  <si>
    <t>111030701903</t>
  </si>
  <si>
    <t>青田县鹤城自然资源所</t>
  </si>
  <si>
    <t>土地管理一级科员</t>
  </si>
  <si>
    <t>吴伊国</t>
  </si>
  <si>
    <t>111030702229</t>
  </si>
  <si>
    <t>胡金贤</t>
  </si>
  <si>
    <t>111030701227</t>
  </si>
  <si>
    <t>郑煜洁</t>
  </si>
  <si>
    <t>111030700225</t>
  </si>
  <si>
    <t>城乡规划一级科员</t>
  </si>
  <si>
    <t>王雨欣</t>
  </si>
  <si>
    <t>111030702217</t>
  </si>
  <si>
    <t>李武星</t>
  </si>
  <si>
    <t>111030701426</t>
  </si>
  <si>
    <t>刘伟丽</t>
  </si>
  <si>
    <t>111030702815</t>
  </si>
  <si>
    <t>青田县河道管理所</t>
  </si>
  <si>
    <t>水利管理一级科员</t>
  </si>
  <si>
    <t>修俊杰</t>
  </si>
  <si>
    <t>111030701402</t>
  </si>
  <si>
    <t>袁炜评</t>
  </si>
  <si>
    <t>111030702111</t>
  </si>
  <si>
    <t>左智慧</t>
  </si>
  <si>
    <t>611000400728</t>
  </si>
  <si>
    <t>青田县公安局</t>
  </si>
  <si>
    <t>执法督察一级警员2</t>
  </si>
  <si>
    <t>王佩佩</t>
  </si>
  <si>
    <t>611000401409</t>
  </si>
  <si>
    <t>周乐余</t>
  </si>
  <si>
    <t>611000400816</t>
  </si>
  <si>
    <t>执法督察一级警员1</t>
  </si>
  <si>
    <t>石嘉伟</t>
  </si>
  <si>
    <t>611000400725</t>
  </si>
  <si>
    <t>范博</t>
  </si>
  <si>
    <t>611000400527</t>
  </si>
  <si>
    <t>王泽</t>
  </si>
  <si>
    <t>611000400904</t>
  </si>
  <si>
    <t>林鹏展</t>
  </si>
  <si>
    <t>611000401501</t>
  </si>
  <si>
    <t>陈罗超</t>
  </si>
  <si>
    <t>611000401201</t>
  </si>
  <si>
    <t>季坤衍</t>
  </si>
  <si>
    <t>611000400409</t>
  </si>
  <si>
    <t>程章明</t>
  </si>
  <si>
    <t>611000401220</t>
  </si>
  <si>
    <t>黄宣福</t>
  </si>
  <si>
    <t>611000401321</t>
  </si>
  <si>
    <t>徐明迪</t>
  </si>
  <si>
    <t>611000401020</t>
  </si>
  <si>
    <t>叶高阳</t>
  </si>
  <si>
    <t>611000400708</t>
  </si>
  <si>
    <t>陈洋</t>
  </si>
  <si>
    <t>611000400630</t>
  </si>
  <si>
    <t>王龄葛</t>
  </si>
  <si>
    <t>611000400521</t>
  </si>
  <si>
    <t>禁毒一级警员</t>
  </si>
  <si>
    <t>龚竣匀</t>
  </si>
  <si>
    <t>611000401318</t>
  </si>
  <si>
    <t>黄玥</t>
  </si>
  <si>
    <t>611000400907</t>
  </si>
  <si>
    <t>周炫铉</t>
  </si>
  <si>
    <t>611000400928</t>
  </si>
  <si>
    <t>财务管理一级警员</t>
  </si>
  <si>
    <t>周赛燕</t>
  </si>
  <si>
    <t>611000401117</t>
  </si>
  <si>
    <t>吕利曼</t>
  </si>
  <si>
    <t>611000401102</t>
  </si>
  <si>
    <t>唐涛</t>
  </si>
  <si>
    <t>111030702509</t>
  </si>
  <si>
    <t>青田县防汛防台抗旱指挥中心</t>
  </si>
  <si>
    <t>安全管理一级科员</t>
  </si>
  <si>
    <t>林益锋</t>
  </si>
  <si>
    <t>111030701127</t>
  </si>
  <si>
    <t>柯淇钊</t>
  </si>
  <si>
    <t>111030701324</t>
  </si>
  <si>
    <t>李柯熠</t>
  </si>
  <si>
    <t>111030702503</t>
  </si>
  <si>
    <t>青田县畜牧兽医发展中心</t>
  </si>
  <si>
    <t>陈炜煜</t>
  </si>
  <si>
    <t>111030701509</t>
  </si>
  <si>
    <t>徐琼</t>
  </si>
  <si>
    <t>111030702820</t>
  </si>
  <si>
    <t>邹静</t>
  </si>
  <si>
    <t>111030701506</t>
  </si>
  <si>
    <t>青田县财政项目预算审核中心</t>
  </si>
  <si>
    <t>李慧娟</t>
  </si>
  <si>
    <t>111030701822</t>
  </si>
  <si>
    <t>李雨薇</t>
  </si>
  <si>
    <t>111030700429</t>
  </si>
  <si>
    <t>2021年云和县公务员录用考试总成绩及入围体检名单</t>
  </si>
  <si>
    <t>叶云杉</t>
  </si>
  <si>
    <t>中共云和县纪律检查委员会、云和县监察委员会</t>
  </si>
  <si>
    <t>黄洲</t>
  </si>
  <si>
    <t>朱紫芳</t>
  </si>
  <si>
    <t>刘宇鑫</t>
  </si>
  <si>
    <t>云和县人民法院</t>
  </si>
  <si>
    <t>刘智鹏</t>
  </si>
  <si>
    <t>张艺</t>
  </si>
  <si>
    <t>王一兰</t>
  </si>
  <si>
    <t>蓝子君</t>
  </si>
  <si>
    <t>柳文杰</t>
  </si>
  <si>
    <t>陈孝坤</t>
  </si>
  <si>
    <t>云和县人民检察院</t>
  </si>
  <si>
    <t>项熊华</t>
  </si>
  <si>
    <t>毛雅钦</t>
  </si>
  <si>
    <t>陈怡静</t>
  </si>
  <si>
    <t>方辉</t>
  </si>
  <si>
    <t>云和县经济商务局</t>
  </si>
  <si>
    <t>郑文杰</t>
  </si>
  <si>
    <t>张韵莹</t>
  </si>
  <si>
    <t>吴迪</t>
  </si>
  <si>
    <t>云和县产业行业服务中心</t>
  </si>
  <si>
    <t>王徐惠</t>
  </si>
  <si>
    <t>胡卫东</t>
  </si>
  <si>
    <t>王烁</t>
  </si>
  <si>
    <t>叶珊燕</t>
  </si>
  <si>
    <t>阙红雨</t>
  </si>
  <si>
    <t>雷夏荷</t>
  </si>
  <si>
    <t>云和县民政局</t>
  </si>
  <si>
    <t>吴雨馨</t>
  </si>
  <si>
    <t>郑柳妍</t>
  </si>
  <si>
    <t>夏雪婷</t>
  </si>
  <si>
    <t>罗楠</t>
  </si>
  <si>
    <t>吴帆帆</t>
  </si>
  <si>
    <t>彭祥明</t>
  </si>
  <si>
    <t>云和县司法局</t>
  </si>
  <si>
    <t>张紫君</t>
  </si>
  <si>
    <t>季晓艺</t>
  </si>
  <si>
    <t>杜强</t>
  </si>
  <si>
    <t>季存华</t>
  </si>
  <si>
    <t>代成林</t>
  </si>
  <si>
    <t>周清杰</t>
  </si>
  <si>
    <t>云和县财政国库支付中心</t>
  </si>
  <si>
    <t>支付核算一级科员1</t>
  </si>
  <si>
    <t>李雅晶</t>
  </si>
  <si>
    <t>刘闽慧</t>
  </si>
  <si>
    <t>支付核算一级科员2</t>
  </si>
  <si>
    <t>杨少君</t>
  </si>
  <si>
    <t>赵燕玲</t>
  </si>
  <si>
    <t>叶安琪</t>
  </si>
  <si>
    <t>云和县就业服务中心</t>
  </si>
  <si>
    <t>吴京强</t>
  </si>
  <si>
    <t>朱玲玲</t>
  </si>
  <si>
    <t>许金斐</t>
  </si>
  <si>
    <t>云和县自然资源和规划局元和自然资源所</t>
  </si>
  <si>
    <t>胡妙玲</t>
  </si>
  <si>
    <t>王春晖</t>
  </si>
  <si>
    <t>张勇豪</t>
  </si>
  <si>
    <t>云和县交通运输局</t>
  </si>
  <si>
    <t>胡柳君</t>
  </si>
  <si>
    <t>柳洪伟</t>
  </si>
  <si>
    <t>占辰</t>
  </si>
  <si>
    <t>云和县水利局</t>
  </si>
  <si>
    <t>陈荣</t>
  </si>
  <si>
    <t>叶世鹏</t>
  </si>
  <si>
    <t>吴永强</t>
  </si>
  <si>
    <t>云和县文化市场综合行政执法队</t>
  </si>
  <si>
    <t>李晓艺</t>
  </si>
  <si>
    <t>赵晶</t>
  </si>
  <si>
    <t>方卉子</t>
  </si>
  <si>
    <t>云和县老龄工作指导中心</t>
  </si>
  <si>
    <t>李安妮</t>
  </si>
  <si>
    <t>陈孝楠</t>
  </si>
  <si>
    <t>毛芳华</t>
  </si>
  <si>
    <t>陈浏倩</t>
  </si>
  <si>
    <t>蔡露露</t>
  </si>
  <si>
    <t>钟华琼</t>
  </si>
  <si>
    <t>云和县安全生产监察大队</t>
  </si>
  <si>
    <t>安监执法一级科员1</t>
  </si>
  <si>
    <t>黄众基</t>
  </si>
  <si>
    <t>马欣怡</t>
  </si>
  <si>
    <t>项伟玲</t>
  </si>
  <si>
    <t>安监执法一级科员2</t>
  </si>
  <si>
    <t>项翔翔</t>
  </si>
  <si>
    <t>吴雅丹</t>
  </si>
  <si>
    <t>云和县市场监督管理局</t>
  </si>
  <si>
    <t>行政许可一级科员1</t>
  </si>
  <si>
    <t>叶鑫怡</t>
  </si>
  <si>
    <t>陈羽萱</t>
  </si>
  <si>
    <t>柳佳琪</t>
  </si>
  <si>
    <t>张晓慧</t>
  </si>
  <si>
    <t>李刘晨</t>
  </si>
  <si>
    <t>蓝怡琳</t>
  </si>
  <si>
    <t>行政许可一级科员2</t>
  </si>
  <si>
    <t>雷张斌</t>
  </si>
  <si>
    <t>雷丽娜</t>
  </si>
  <si>
    <t>刘建鹏</t>
  </si>
  <si>
    <t>云和县乡镇机关</t>
  </si>
  <si>
    <t>项大焕</t>
  </si>
  <si>
    <t>杨凯暄</t>
  </si>
  <si>
    <t>张健</t>
  </si>
  <si>
    <t>云和县公安局</t>
  </si>
  <si>
    <t>项方诚</t>
  </si>
  <si>
    <t>张皓钦</t>
  </si>
  <si>
    <t>郭鹏宇</t>
  </si>
  <si>
    <t>蓝梓豪</t>
  </si>
  <si>
    <t>项驿雯</t>
  </si>
  <si>
    <t>严嘉嘉</t>
  </si>
  <si>
    <t>刘艳芬</t>
  </si>
  <si>
    <t>王雨菲</t>
  </si>
  <si>
    <t>叶荣军</t>
  </si>
  <si>
    <t>云和县市场监管综合行政执法队</t>
  </si>
  <si>
    <t>王启明</t>
  </si>
  <si>
    <t>卓和平</t>
  </si>
  <si>
    <t>李雄</t>
  </si>
  <si>
    <t>洪振华</t>
  </si>
  <si>
    <t>王佳俊</t>
  </si>
  <si>
    <t>周一帆</t>
  </si>
  <si>
    <t>蓝晓婧</t>
  </si>
  <si>
    <t>汤梦露</t>
  </si>
  <si>
    <t>汤璐逸</t>
  </si>
  <si>
    <t>云和县综合行政执法大队</t>
  </si>
  <si>
    <t>综合执法一级科员1</t>
  </si>
  <si>
    <t>廖政源</t>
  </si>
  <si>
    <t>叶皓康</t>
  </si>
  <si>
    <t>张雨辉</t>
  </si>
  <si>
    <t>黄毅</t>
  </si>
  <si>
    <t>徐见闻</t>
  </si>
  <si>
    <t>夏语鸿</t>
  </si>
  <si>
    <t>综合执法一级科员2</t>
  </si>
  <si>
    <t>季钰莹</t>
  </si>
  <si>
    <t>张小凤</t>
  </si>
  <si>
    <t>梅红</t>
  </si>
  <si>
    <t>综合执法一级科员3</t>
  </si>
  <si>
    <t>肖俊鑫</t>
  </si>
  <si>
    <t>夏梦琦</t>
  </si>
  <si>
    <t>2021年庆元县考试录用公务员面试成绩、总成绩及入围体检人员名单公示</t>
  </si>
  <si>
    <t>报考岗位</t>
  </si>
  <si>
    <t>笔试  成绩</t>
  </si>
  <si>
    <r>
      <rPr>
        <b/>
        <sz val="10"/>
        <color theme="1"/>
        <rFont val="宋体"/>
        <charset val="134"/>
        <scheme val="minor"/>
      </rPr>
      <t>笔试成绩/2*40%</t>
    </r>
    <r>
      <rPr>
        <b/>
        <sz val="8"/>
        <color theme="1"/>
        <rFont val="宋体"/>
        <charset val="134"/>
        <scheme val="minor"/>
      </rPr>
      <t>（公安成绩：笔试成绩*40%）</t>
    </r>
  </si>
  <si>
    <t>面试   成绩</t>
  </si>
  <si>
    <t>庆元县人民法院</t>
  </si>
  <si>
    <t>林玲</t>
  </si>
  <si>
    <t>111051000127</t>
  </si>
  <si>
    <t>叶舒颖</t>
  </si>
  <si>
    <t>111051000213</t>
  </si>
  <si>
    <t>吴涵萱</t>
  </si>
  <si>
    <t>111051002504</t>
  </si>
  <si>
    <t>中共庆元县纪律检查委员会、庆元县监察委员会</t>
  </si>
  <si>
    <t>纪检监察一级科员</t>
  </si>
  <si>
    <t>余艳铭</t>
  </si>
  <si>
    <t>111051002808</t>
  </si>
  <si>
    <t>胡芮子</t>
  </si>
  <si>
    <t>111051003105</t>
  </si>
  <si>
    <t>叶萱</t>
  </si>
  <si>
    <t>111051001506</t>
  </si>
  <si>
    <t>陈华</t>
  </si>
  <si>
    <t>111051003720</t>
  </si>
  <si>
    <t>吴泽斌</t>
  </si>
  <si>
    <t>111051001229</t>
  </si>
  <si>
    <t>邹颖</t>
  </si>
  <si>
    <t>111051002502</t>
  </si>
  <si>
    <t>沈舒瑶</t>
  </si>
  <si>
    <t>111051001020</t>
  </si>
  <si>
    <t>周丽丹</t>
  </si>
  <si>
    <t>111051000801</t>
  </si>
  <si>
    <t>刘恒玮</t>
  </si>
  <si>
    <t>111051003420</t>
  </si>
  <si>
    <t>庆元县老干部服务中心</t>
  </si>
  <si>
    <t>张荣花</t>
  </si>
  <si>
    <t>111051003902</t>
  </si>
  <si>
    <t>吴雨芩</t>
  </si>
  <si>
    <t>111051001615</t>
  </si>
  <si>
    <t>吴金秋</t>
  </si>
  <si>
    <t>111051002603</t>
  </si>
  <si>
    <t>庆元县教育局</t>
  </si>
  <si>
    <t>练微微</t>
  </si>
  <si>
    <t>111051003111</t>
  </si>
  <si>
    <t>周扬</t>
  </si>
  <si>
    <t>111051001816</t>
  </si>
  <si>
    <t>吴锦红</t>
  </si>
  <si>
    <t>111051003909</t>
  </si>
  <si>
    <t>庆元县金融发展中心</t>
  </si>
  <si>
    <t>胡培志</t>
  </si>
  <si>
    <t>111051003226</t>
  </si>
  <si>
    <t>陈玮</t>
  </si>
  <si>
    <t>111051003326</t>
  </si>
  <si>
    <t>胡晨蕾</t>
  </si>
  <si>
    <t>111051000114</t>
  </si>
  <si>
    <t>陈欣欣</t>
  </si>
  <si>
    <t>111051002604</t>
  </si>
  <si>
    <t>李昌瑜</t>
  </si>
  <si>
    <t>111051001512</t>
  </si>
  <si>
    <t>吴苏丹</t>
  </si>
  <si>
    <t>111051001103</t>
  </si>
  <si>
    <t>庆元县移民工作中心</t>
  </si>
  <si>
    <t>刘斯琦</t>
  </si>
  <si>
    <t>111051002413</t>
  </si>
  <si>
    <t>姚佩伶</t>
  </si>
  <si>
    <t>111051000619</t>
  </si>
  <si>
    <t>姚子龙</t>
  </si>
  <si>
    <t>111051003308</t>
  </si>
  <si>
    <t>庆元县预算外资金管理中心</t>
  </si>
  <si>
    <t>项目审核一级科员</t>
  </si>
  <si>
    <t>王逸鸣</t>
  </si>
  <si>
    <t>111051003205</t>
  </si>
  <si>
    <t>吴英杰</t>
  </si>
  <si>
    <t>111051003721</t>
  </si>
  <si>
    <t>吴松林</t>
  </si>
  <si>
    <t>111051003212</t>
  </si>
  <si>
    <t>庆元县财政项目预算审核中心</t>
  </si>
  <si>
    <t>龚凌骁</t>
  </si>
  <si>
    <t>111051000223</t>
  </si>
  <si>
    <t>丁栩珩</t>
  </si>
  <si>
    <t>111051001915</t>
  </si>
  <si>
    <t>李朝方</t>
  </si>
  <si>
    <t>111051001206</t>
  </si>
  <si>
    <t>庆元县就业管理服务处</t>
  </si>
  <si>
    <t>王利亚</t>
  </si>
  <si>
    <t>111051002323</t>
  </si>
  <si>
    <t>吴春燕</t>
  </si>
  <si>
    <t>111051002412</t>
  </si>
  <si>
    <t>季姝杨</t>
  </si>
  <si>
    <t>111051001216</t>
  </si>
  <si>
    <t>姚瑶</t>
  </si>
  <si>
    <t>111051000620</t>
  </si>
  <si>
    <t>沈子欣</t>
  </si>
  <si>
    <t>111051000128</t>
  </si>
  <si>
    <t>吴一凡</t>
  </si>
  <si>
    <t>111051002325</t>
  </si>
  <si>
    <t>庆元县自然资源行政执法队</t>
  </si>
  <si>
    <t>自然资源执法一级科员1</t>
  </si>
  <si>
    <t>叶贵园</t>
  </si>
  <si>
    <t>111051003026</t>
  </si>
  <si>
    <t>姚富</t>
  </si>
  <si>
    <t>111051003019</t>
  </si>
  <si>
    <t>自然资源执法一级科员2</t>
  </si>
  <si>
    <t>张伟波</t>
  </si>
  <si>
    <t>111051002218</t>
  </si>
  <si>
    <t>陈俊文</t>
  </si>
  <si>
    <t>111051000710</t>
  </si>
  <si>
    <t>张佳妮</t>
  </si>
  <si>
    <t>111051003809</t>
  </si>
  <si>
    <t>自然资源执法一级科员3</t>
  </si>
  <si>
    <t>吴浩宇</t>
  </si>
  <si>
    <t>111051000820</t>
  </si>
  <si>
    <t>顾颖媚</t>
  </si>
  <si>
    <t>111051003318</t>
  </si>
  <si>
    <t>胡伟军</t>
  </si>
  <si>
    <t>111051001401</t>
  </si>
  <si>
    <t>庆元县卫生健康局</t>
  </si>
  <si>
    <t>医政管理一级科员</t>
  </si>
  <si>
    <t>方意真</t>
  </si>
  <si>
    <t>111051001513</t>
  </si>
  <si>
    <t>何杰</t>
  </si>
  <si>
    <t>111051001209</t>
  </si>
  <si>
    <t>王倩</t>
  </si>
  <si>
    <t>111051001823</t>
  </si>
  <si>
    <t>庆元县卫生监督所</t>
  </si>
  <si>
    <t>沈治宇</t>
  </si>
  <si>
    <t>111051002915</t>
  </si>
  <si>
    <t>王振</t>
  </si>
  <si>
    <t>111051001715</t>
  </si>
  <si>
    <t>胡建芬</t>
  </si>
  <si>
    <t>111051002828</t>
  </si>
  <si>
    <t>庆元县医疗保险服务中心</t>
  </si>
  <si>
    <t>吴纯雪</t>
  </si>
  <si>
    <t>111051000821</t>
  </si>
  <si>
    <t>叶慧烨</t>
  </si>
  <si>
    <t>111051002710</t>
  </si>
  <si>
    <t>吴颖祯</t>
  </si>
  <si>
    <t>111051001520</t>
  </si>
  <si>
    <t>庆元县供销合作社联合社</t>
  </si>
  <si>
    <t>农资展销一级科员</t>
  </si>
  <si>
    <t>胡海玲</t>
  </si>
  <si>
    <t>111051001530</t>
  </si>
  <si>
    <t>王继承</t>
  </si>
  <si>
    <t>111051002214</t>
  </si>
  <si>
    <t>李帅</t>
  </si>
  <si>
    <t>111051003512</t>
  </si>
  <si>
    <t>范梦琦</t>
  </si>
  <si>
    <t>111051001219</t>
  </si>
  <si>
    <t>庆元县乡镇机关</t>
  </si>
  <si>
    <t>张铎</t>
  </si>
  <si>
    <t>211051004616</t>
  </si>
  <si>
    <t>叶俊彪</t>
  </si>
  <si>
    <t>211051004020</t>
  </si>
  <si>
    <t>姚琛琛</t>
  </si>
  <si>
    <t>211051004905</t>
  </si>
  <si>
    <t>吴文辉</t>
  </si>
  <si>
    <t>211051004523</t>
  </si>
  <si>
    <t>周琦</t>
  </si>
  <si>
    <t>211051004605</t>
  </si>
  <si>
    <t>周子扬</t>
  </si>
  <si>
    <t>211051004318</t>
  </si>
  <si>
    <t>张超</t>
  </si>
  <si>
    <t>211051004704</t>
  </si>
  <si>
    <t>211051005105</t>
  </si>
  <si>
    <t>吴淑君</t>
  </si>
  <si>
    <t>211051004125</t>
  </si>
  <si>
    <t>马潇钦</t>
  </si>
  <si>
    <t>211051004309</t>
  </si>
  <si>
    <t>吴浙闽</t>
  </si>
  <si>
    <t>211051005008</t>
  </si>
  <si>
    <t>刘梦真</t>
  </si>
  <si>
    <t>211051004604</t>
  </si>
  <si>
    <t>吴雯霏</t>
  </si>
  <si>
    <t>211051005102</t>
  </si>
  <si>
    <t>吴青华</t>
  </si>
  <si>
    <t>211051004915</t>
  </si>
  <si>
    <t>李舒雯</t>
  </si>
  <si>
    <t>211051005028</t>
  </si>
  <si>
    <t>皇甫嘉玲</t>
  </si>
  <si>
    <t>211051004908</t>
  </si>
  <si>
    <t>徐琛</t>
  </si>
  <si>
    <t>211051004316</t>
  </si>
  <si>
    <t>黄涛</t>
  </si>
  <si>
    <t>211051004528</t>
  </si>
  <si>
    <t>连想</t>
  </si>
  <si>
    <t>211051004727</t>
  </si>
  <si>
    <t>周敏捷</t>
  </si>
  <si>
    <t>211051005021</t>
  </si>
  <si>
    <t>马丽</t>
  </si>
  <si>
    <t>211051004515</t>
  </si>
  <si>
    <t>吴宁芬</t>
  </si>
  <si>
    <t>411000403110</t>
  </si>
  <si>
    <t>陈小玲</t>
  </si>
  <si>
    <t>411000403205</t>
  </si>
  <si>
    <t>范飞明</t>
  </si>
  <si>
    <t>411000403104</t>
  </si>
  <si>
    <t>黎斌</t>
  </si>
  <si>
    <t>211051004602</t>
  </si>
  <si>
    <t>吴志强</t>
  </si>
  <si>
    <t>211051004818</t>
  </si>
  <si>
    <t>211051004907</t>
  </si>
  <si>
    <t>庆元县公安局</t>
  </si>
  <si>
    <t>范礼英</t>
  </si>
  <si>
    <t>611000400423</t>
  </si>
  <si>
    <t>陈其健</t>
  </si>
  <si>
    <t>611000401221</t>
  </si>
  <si>
    <t>真杰纬</t>
  </si>
  <si>
    <t>611000401030</t>
  </si>
  <si>
    <t>庆元县农业综合行政执法队</t>
  </si>
  <si>
    <t>农业执法一级科员1</t>
  </si>
  <si>
    <t>刘晓晓</t>
  </si>
  <si>
    <t>311051006704</t>
  </si>
  <si>
    <t>路洺</t>
  </si>
  <si>
    <t>311051006312</t>
  </si>
  <si>
    <t>姚金澳</t>
  </si>
  <si>
    <t>311051006614</t>
  </si>
  <si>
    <t>农业执法一级科员2</t>
  </si>
  <si>
    <t>朱丽静</t>
  </si>
  <si>
    <t>311051006905</t>
  </si>
  <si>
    <t>吴丹晖</t>
  </si>
  <si>
    <t>311051006624</t>
  </si>
  <si>
    <t>彭求</t>
  </si>
  <si>
    <t>311051007421</t>
  </si>
  <si>
    <t>庆元县文化综合行政执法大队</t>
  </si>
  <si>
    <t>陈琳霞</t>
  </si>
  <si>
    <t>311051007419</t>
  </si>
  <si>
    <t>张璐佳</t>
  </si>
  <si>
    <t>311051007010</t>
  </si>
  <si>
    <t>黄玉玲</t>
  </si>
  <si>
    <t>311051006422</t>
  </si>
  <si>
    <t>张宇慧</t>
  </si>
  <si>
    <t>311051007325</t>
  </si>
  <si>
    <t>周彦辰</t>
  </si>
  <si>
    <t>311051007111</t>
  </si>
  <si>
    <t>吴枝通</t>
  </si>
  <si>
    <t>311051006109</t>
  </si>
  <si>
    <t>庆元县市场监督管理局基层市场监督管理所</t>
  </si>
  <si>
    <t>胡仁建</t>
  </si>
  <si>
    <t>311051005724</t>
  </si>
  <si>
    <t>吴丽芬</t>
  </si>
  <si>
    <t>311051007128</t>
  </si>
  <si>
    <t>范伟庆</t>
  </si>
  <si>
    <t>311051006717</t>
  </si>
  <si>
    <t>吴航宇</t>
  </si>
  <si>
    <t>311051005608</t>
  </si>
  <si>
    <t>朱莎莎</t>
  </si>
  <si>
    <t>311051005908</t>
  </si>
  <si>
    <t>吴高健</t>
  </si>
  <si>
    <t>311051005708</t>
  </si>
  <si>
    <t>市场监管一级科员3</t>
  </si>
  <si>
    <t>练庆群</t>
  </si>
  <si>
    <t>311051006405</t>
  </si>
  <si>
    <t>胡良武</t>
  </si>
  <si>
    <t>311051006516</t>
  </si>
  <si>
    <t>胡慧琴</t>
  </si>
  <si>
    <t>311051006511</t>
  </si>
  <si>
    <t>吴东全</t>
  </si>
  <si>
    <t>311051006009</t>
  </si>
  <si>
    <t>叶佳文</t>
  </si>
  <si>
    <t>311051007518</t>
  </si>
  <si>
    <t>张丽珍</t>
  </si>
  <si>
    <t>311051006618</t>
  </si>
  <si>
    <t>特种设备监管一级科员</t>
  </si>
  <si>
    <t>姚凯</t>
  </si>
  <si>
    <t>311051006823</t>
  </si>
  <si>
    <t>张伟程</t>
  </si>
  <si>
    <t>311051007309</t>
  </si>
  <si>
    <t>胡军华</t>
  </si>
  <si>
    <t>311051005602</t>
  </si>
  <si>
    <t>庆元县市场监管综合行政执法队</t>
  </si>
  <si>
    <t>郑弋阳</t>
  </si>
  <si>
    <t>311051005905</t>
  </si>
  <si>
    <t>王健</t>
  </si>
  <si>
    <t>311051006716</t>
  </si>
  <si>
    <t>陈晓钦</t>
  </si>
  <si>
    <t>311051006919</t>
  </si>
  <si>
    <t>庆元县生态环境保护综合行政执法队</t>
  </si>
  <si>
    <t>叶婷婷</t>
  </si>
  <si>
    <t>311051005911</t>
  </si>
  <si>
    <t>姚俊鹏</t>
  </si>
  <si>
    <t>311051006028</t>
  </si>
  <si>
    <t>吴文涛</t>
  </si>
  <si>
    <t>311051006720</t>
  </si>
  <si>
    <t>叶智新</t>
  </si>
  <si>
    <t>311051007002</t>
  </si>
  <si>
    <t>叶伟</t>
  </si>
  <si>
    <t>311051006711</t>
  </si>
  <si>
    <t>王伟康</t>
  </si>
  <si>
    <t>311051005613</t>
  </si>
  <si>
    <t>环境执法一级科员3</t>
  </si>
  <si>
    <t>赵欣怡</t>
  </si>
  <si>
    <t>311051006025</t>
  </si>
  <si>
    <t>熊甜</t>
  </si>
  <si>
    <t>311051005707</t>
  </si>
  <si>
    <t>吴新杰</t>
  </si>
  <si>
    <t>311051006923</t>
  </si>
  <si>
    <t>杜悦欢</t>
  </si>
  <si>
    <t>311051006830</t>
  </si>
  <si>
    <t>陈欣圆</t>
  </si>
  <si>
    <t>311051006508</t>
  </si>
  <si>
    <t>柳昌德</t>
  </si>
  <si>
    <t>311051006303</t>
  </si>
  <si>
    <t>庆元县综合行政执法局基层综合行政执法中队</t>
  </si>
  <si>
    <t>胡丹玮</t>
  </si>
  <si>
    <t>311051005326</t>
  </si>
  <si>
    <t>范正标</t>
  </si>
  <si>
    <t>311051005419</t>
  </si>
  <si>
    <t>吴小洁</t>
  </si>
  <si>
    <t>311051005312</t>
  </si>
  <si>
    <t>胡春泉</t>
  </si>
  <si>
    <t>311051005402</t>
  </si>
  <si>
    <t>沈从斌</t>
  </si>
  <si>
    <t>311051005429</t>
  </si>
  <si>
    <t>胡俊松</t>
  </si>
  <si>
    <t>311051005201</t>
  </si>
  <si>
    <t>谢可军</t>
  </si>
  <si>
    <t>311051005319</t>
  </si>
  <si>
    <t>叶松毅</t>
  </si>
  <si>
    <t>311051005413</t>
  </si>
  <si>
    <t>吴方金</t>
  </si>
  <si>
    <t>311051005203</t>
  </si>
  <si>
    <t>叶利钦</t>
  </si>
  <si>
    <t>311051005209</t>
  </si>
  <si>
    <t>胡庆强</t>
  </si>
  <si>
    <t>311051005420</t>
  </si>
  <si>
    <t>胡梦昕</t>
  </si>
  <si>
    <t>311051005306</t>
  </si>
  <si>
    <t>姚力楠</t>
  </si>
  <si>
    <t>311051005418</t>
  </si>
  <si>
    <t>朱芸</t>
  </si>
  <si>
    <t>311051005301</t>
  </si>
  <si>
    <t>2021年丽水市市级机关单位考试录用公务员面试成绩、总成绩及入围体检人员名单</t>
  </si>
  <si>
    <t>徐胜男</t>
  </si>
  <si>
    <t>丽水市机构编制政策研究中心</t>
  </si>
  <si>
    <t>机构编制
一级科员</t>
  </si>
  <si>
    <t>111000404615</t>
  </si>
  <si>
    <t>王淇禾</t>
  </si>
  <si>
    <t>111000404613</t>
  </si>
  <si>
    <t>包扬</t>
  </si>
  <si>
    <t>111000405220</t>
  </si>
  <si>
    <t>王卫飞</t>
  </si>
  <si>
    <t>中共丽水市委党校</t>
  </si>
  <si>
    <t>综合文字
一级科员</t>
  </si>
  <si>
    <t>111000502019</t>
  </si>
  <si>
    <t>1</t>
  </si>
  <si>
    <t>陈安康</t>
  </si>
  <si>
    <t>111000502009</t>
  </si>
  <si>
    <t>2</t>
  </si>
  <si>
    <t>曾海勇</t>
  </si>
  <si>
    <t>111000502528</t>
  </si>
  <si>
    <t>3</t>
  </si>
  <si>
    <t>林叶波</t>
  </si>
  <si>
    <t>丽水市档案馆</t>
  </si>
  <si>
    <t>档案管理
一级科员</t>
  </si>
  <si>
    <t>111000500222</t>
  </si>
  <si>
    <t xml:space="preserve">是 </t>
  </si>
  <si>
    <t>杨青</t>
  </si>
  <si>
    <t>111000502013</t>
  </si>
  <si>
    <t>胡慧珍</t>
  </si>
  <si>
    <t>111000503412</t>
  </si>
  <si>
    <t>吴雨婷</t>
  </si>
  <si>
    <t>丽水市能源监察支队</t>
  </si>
  <si>
    <t>能源监察
一级科员</t>
  </si>
  <si>
    <t>111000501217</t>
  </si>
  <si>
    <t>王胜威</t>
  </si>
  <si>
    <t>111000501517</t>
  </si>
  <si>
    <t>胡建飞</t>
  </si>
  <si>
    <t>111000503402</t>
  </si>
  <si>
    <t>何美婷</t>
  </si>
  <si>
    <t>丽水市财政局非税收入管理中心</t>
  </si>
  <si>
    <t>非税管理
一级科员</t>
  </si>
  <si>
    <t>111000502816</t>
  </si>
  <si>
    <t>徐国瑞</t>
  </si>
  <si>
    <t>111000503226</t>
  </si>
  <si>
    <t>张秀秀</t>
  </si>
  <si>
    <t>111000503405</t>
  </si>
  <si>
    <t>饶珂瑞</t>
  </si>
  <si>
    <t>丽水市水利监察支队</t>
  </si>
  <si>
    <t>水利监察
一级科员</t>
  </si>
  <si>
    <t>111000500812</t>
  </si>
  <si>
    <t>陈泽华</t>
  </si>
  <si>
    <t>111000501724</t>
  </si>
  <si>
    <t>周登芬</t>
  </si>
  <si>
    <t>111000500716</t>
  </si>
  <si>
    <t>林超鑫</t>
  </si>
  <si>
    <t>丽水市水旱灾害防御中心</t>
  </si>
  <si>
    <t>水旱灾害防御
一级科员</t>
  </si>
  <si>
    <t>111000500426</t>
  </si>
  <si>
    <t>张庙伟</t>
  </si>
  <si>
    <t>111000500821</t>
  </si>
  <si>
    <t>朱约旻</t>
  </si>
  <si>
    <t>111000502215</t>
  </si>
  <si>
    <t>严凌志</t>
  </si>
  <si>
    <t>丽水市卫生监督所</t>
  </si>
  <si>
    <t>卫生监督
一级科员</t>
  </si>
  <si>
    <t>111000502705</t>
  </si>
  <si>
    <t>唐铎威</t>
  </si>
  <si>
    <t>111000502210</t>
  </si>
  <si>
    <t>陈川</t>
  </si>
  <si>
    <t>111000500718</t>
  </si>
  <si>
    <t>赵雄震</t>
  </si>
  <si>
    <t>丽水市安全生产监察支队</t>
  </si>
  <si>
    <t>安全执法
一级科员</t>
  </si>
  <si>
    <t>111000500127</t>
  </si>
  <si>
    <t>蓝楚和</t>
  </si>
  <si>
    <t>111000500203</t>
  </si>
  <si>
    <t>刘培靖</t>
  </si>
  <si>
    <t>111000503501</t>
  </si>
  <si>
    <t>吴怡君</t>
  </si>
  <si>
    <t>丽水市直属审计中心</t>
  </si>
  <si>
    <t>财务审计
一级科员</t>
  </si>
  <si>
    <t>111000502321</t>
  </si>
  <si>
    <t>朱超</t>
  </si>
  <si>
    <t>111000502107</t>
  </si>
  <si>
    <t>卢锦薇</t>
  </si>
  <si>
    <t>111000501210</t>
  </si>
  <si>
    <t>杨充</t>
  </si>
  <si>
    <t>丽水市市场监督管理局</t>
  </si>
  <si>
    <t>综合管理
一级科员</t>
  </si>
  <si>
    <t>111000404829</t>
  </si>
  <si>
    <t>何亿</t>
  </si>
  <si>
    <t>111000502918</t>
  </si>
  <si>
    <t>邓志斌</t>
  </si>
  <si>
    <t>111000502328</t>
  </si>
  <si>
    <t>马浩桑</t>
  </si>
  <si>
    <t>丽水市医疗保险服务中心</t>
  </si>
  <si>
    <t>医保审核
一级科员</t>
  </si>
  <si>
    <t>111000501321</t>
  </si>
  <si>
    <t>王慧</t>
  </si>
  <si>
    <t>111000502812</t>
  </si>
  <si>
    <t>张纯纯</t>
  </si>
  <si>
    <t>111000501627</t>
  </si>
  <si>
    <t>陈博琛</t>
  </si>
  <si>
    <t>丽水市住房公积金管理中心</t>
  </si>
  <si>
    <t>信息管理
一级科员</t>
  </si>
  <si>
    <t>111000503120</t>
  </si>
  <si>
    <t>李怡霈</t>
  </si>
  <si>
    <t>111000500111</t>
  </si>
  <si>
    <t>陈远超</t>
  </si>
  <si>
    <t>111000500210</t>
  </si>
  <si>
    <t>胡慧敏</t>
  </si>
  <si>
    <t>丽水市生态环境保护综合行政执法队-莲都区生态环境保护综合行政执法队</t>
  </si>
  <si>
    <t>环境执法
一级科员</t>
  </si>
  <si>
    <t>311000402512</t>
  </si>
  <si>
    <t>郑鎏</t>
  </si>
  <si>
    <t>311000402625</t>
  </si>
  <si>
    <t>夏钰琪</t>
  </si>
  <si>
    <t>311000402309</t>
  </si>
  <si>
    <t>吴治帅</t>
  </si>
  <si>
    <t>丽水市文化市场综合行政执法队</t>
  </si>
  <si>
    <t>文化执法
一级科员</t>
  </si>
  <si>
    <t>311000402207</t>
  </si>
  <si>
    <t>俞剑</t>
  </si>
  <si>
    <t>311000402517</t>
  </si>
  <si>
    <t>吴永坚</t>
  </si>
  <si>
    <t>311000402420</t>
  </si>
  <si>
    <t>黄乙轩</t>
  </si>
  <si>
    <t>丽水市综合行政执法局街道综合行政执法队</t>
  </si>
  <si>
    <t>综合执法
一级科员</t>
  </si>
  <si>
    <t>311000401816</t>
  </si>
  <si>
    <t>叶李飞</t>
  </si>
  <si>
    <t>311000401618</t>
  </si>
  <si>
    <t>章琳琳</t>
  </si>
  <si>
    <t>311000401717</t>
  </si>
  <si>
    <t>孙昕丽</t>
  </si>
  <si>
    <t>丽水市养老保险服务中心</t>
  </si>
  <si>
    <t>财务管理
一级科员</t>
  </si>
  <si>
    <t>111061206503</t>
  </si>
  <si>
    <t>李庆</t>
  </si>
  <si>
    <t>111071301901</t>
  </si>
  <si>
    <t>魏文杰</t>
  </si>
  <si>
    <t>111000106012</t>
  </si>
  <si>
    <t>陶秋萍</t>
  </si>
  <si>
    <t>111000106009</t>
  </si>
  <si>
    <t xml:space="preserve">是  </t>
  </si>
  <si>
    <t>范婷婷</t>
  </si>
  <si>
    <t>111051007603</t>
  </si>
  <si>
    <t>徐湘晓</t>
  </si>
  <si>
    <t>111030703030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</si>
</sst>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00_ "/>
  </numFmts>
  <fonts count="58">
    <font>
      <sz val="12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b/>
      <sz val="26"/>
      <name val="宋体"/>
      <charset val="134"/>
    </font>
    <font>
      <sz val="14"/>
      <name val="楷体_GB2312"/>
      <charset val="134"/>
    </font>
    <font>
      <sz val="11"/>
      <color theme="1"/>
      <name val="宋体"/>
      <charset val="134"/>
    </font>
    <font>
      <sz val="24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rgb="FF000000"/>
      <name val="宋体"/>
      <charset val="134"/>
      <scheme val="major"/>
    </font>
    <font>
      <sz val="18"/>
      <color theme="1"/>
      <name val="宋体"/>
      <charset val="134"/>
      <scheme val="major"/>
    </font>
    <font>
      <sz val="16"/>
      <name val="方正小标宋简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Arial"/>
      <charset val="0"/>
    </font>
    <font>
      <sz val="22"/>
      <name val="宋体"/>
      <charset val="134"/>
      <scheme val="minor"/>
    </font>
    <font>
      <b/>
      <sz val="22"/>
      <name val="宋体"/>
      <charset val="134"/>
    </font>
    <font>
      <b/>
      <sz val="9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8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1" fillId="11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8" borderId="14" applyNumberFormat="0" applyFont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10" borderId="17" applyNumberFormat="0" applyAlignment="0" applyProtection="0">
      <alignment vertical="center"/>
    </xf>
    <xf numFmtId="0" fontId="45" fillId="10" borderId="15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15" fillId="0" borderId="0" xfId="0" applyFont="1" applyFill="1" applyAlignment="1">
      <alignment horizontal="centerContinuous" vertical="center" wrapText="1"/>
    </xf>
    <xf numFmtId="0" fontId="14" fillId="0" borderId="0" xfId="0" applyFont="1" applyFill="1" applyAlignment="1">
      <alignment horizontal="centerContinuous" vertical="center" wrapText="1"/>
    </xf>
    <xf numFmtId="0" fontId="15" fillId="0" borderId="0" xfId="0" applyFont="1" applyFill="1" applyAlignment="1">
      <alignment horizontal="centerContinuous" vertical="center" shrinkToFit="1"/>
    </xf>
    <xf numFmtId="0" fontId="16" fillId="0" borderId="0" xfId="0" applyFont="1" applyFill="1" applyAlignment="1">
      <alignment horizontal="centerContinuous" vertical="center" shrinkToFit="1"/>
    </xf>
    <xf numFmtId="176" fontId="15" fillId="0" borderId="0" xfId="0" applyNumberFormat="1" applyFont="1" applyFill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distributed" vertical="center" shrinkToFit="1"/>
    </xf>
    <xf numFmtId="0" fontId="18" fillId="0" borderId="5" xfId="0" applyFont="1" applyFill="1" applyBorder="1" applyAlignment="1">
      <alignment horizontal="center" vertical="center" shrinkToFit="1"/>
    </xf>
    <xf numFmtId="176" fontId="17" fillId="0" borderId="5" xfId="0" applyNumberFormat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distributed" vertical="center" wrapText="1"/>
    </xf>
    <xf numFmtId="0" fontId="14" fillId="3" borderId="6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176" fontId="14" fillId="3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distributed" vertical="center" wrapText="1"/>
    </xf>
    <xf numFmtId="0" fontId="14" fillId="0" borderId="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176" fontId="14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distributed" vertical="center" wrapText="1"/>
    </xf>
    <xf numFmtId="0" fontId="14" fillId="3" borderId="7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176" fontId="14" fillId="3" borderId="7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Alignment="1">
      <alignment horizontal="centerContinuous" vertical="center" wrapText="1"/>
    </xf>
    <xf numFmtId="178" fontId="17" fillId="0" borderId="5" xfId="0" applyNumberFormat="1" applyFont="1" applyFill="1" applyBorder="1" applyAlignment="1">
      <alignment horizontal="center" vertical="center" shrinkToFit="1"/>
    </xf>
    <xf numFmtId="178" fontId="14" fillId="3" borderId="6" xfId="0" applyNumberFormat="1" applyFont="1" applyFill="1" applyBorder="1" applyAlignment="1">
      <alignment horizontal="center" vertical="center" wrapText="1"/>
    </xf>
    <xf numFmtId="178" fontId="14" fillId="0" borderId="7" xfId="0" applyNumberFormat="1" applyFont="1" applyFill="1" applyBorder="1" applyAlignment="1">
      <alignment horizontal="center" vertical="center" wrapText="1"/>
    </xf>
    <xf numFmtId="178" fontId="14" fillId="3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176" fontId="6" fillId="2" borderId="2" xfId="49" applyNumberFormat="1" applyFont="1" applyFill="1" applyBorder="1" applyAlignment="1">
      <alignment horizontal="center" vertical="center" wrapText="1"/>
    </xf>
    <xf numFmtId="177" fontId="6" fillId="2" borderId="2" xfId="49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6" fillId="2" borderId="2" xfId="49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7" fontId="21" fillId="4" borderId="2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77" fontId="21" fillId="4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76" fontId="21" fillId="4" borderId="2" xfId="49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21" fillId="4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5" fillId="2" borderId="0" xfId="0" applyFont="1" applyFill="1" applyAlignment="1"/>
    <xf numFmtId="0" fontId="5" fillId="2" borderId="0" xfId="0" applyFont="1" applyFill="1" applyAlignment="1"/>
    <xf numFmtId="0" fontId="26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/>
    </xf>
    <xf numFmtId="0" fontId="5" fillId="2" borderId="2" xfId="5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25" fillId="0" borderId="2" xfId="49" applyNumberFormat="1" applyFont="1" applyFill="1" applyBorder="1" applyAlignment="1" applyProtection="1">
      <alignment horizontal="center" vertical="center" wrapText="1"/>
    </xf>
    <xf numFmtId="0" fontId="20" fillId="0" borderId="2" xfId="49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6" fillId="0" borderId="2" xfId="49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wrapText="1"/>
    </xf>
    <xf numFmtId="177" fontId="0" fillId="0" borderId="0" xfId="0" applyNumberFormat="1" applyFont="1" applyFill="1" applyBorder="1" applyAlignment="1" applyProtection="1">
      <alignment wrapText="1"/>
    </xf>
    <xf numFmtId="176" fontId="0" fillId="0" borderId="0" xfId="0" applyNumberFormat="1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177" fontId="32" fillId="0" borderId="2" xfId="0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77" fontId="30" fillId="0" borderId="2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30" fillId="0" borderId="2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176" fontId="3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wrapText="1"/>
    </xf>
    <xf numFmtId="0" fontId="33" fillId="0" borderId="2" xfId="0" applyFont="1" applyFill="1" applyBorder="1" applyAlignment="1" applyProtection="1">
      <alignment horizontal="center" vertical="center"/>
    </xf>
    <xf numFmtId="49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0" fillId="0" borderId="2" xfId="49" applyFont="1" applyFill="1" applyBorder="1" applyAlignment="1">
      <alignment horizontal="center" vertical="center"/>
    </xf>
    <xf numFmtId="0" fontId="37" fillId="0" borderId="2" xfId="49" applyFont="1" applyFill="1" applyBorder="1" applyAlignment="1">
      <alignment horizontal="center" vertical="center" wrapText="1"/>
    </xf>
    <xf numFmtId="0" fontId="37" fillId="0" borderId="2" xfId="49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 applyProtection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7" xfId="50"/>
    <cellStyle name="常规 2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2"/>
  <sheetViews>
    <sheetView tabSelected="1" workbookViewId="0">
      <selection activeCell="H12" sqref="H12"/>
    </sheetView>
  </sheetViews>
  <sheetFormatPr defaultColWidth="9" defaultRowHeight="12"/>
  <cols>
    <col min="1" max="1" width="4.875" style="162" customWidth="1"/>
    <col min="2" max="2" width="8.75" style="162" customWidth="1"/>
    <col min="3" max="3" width="7.125" style="162" customWidth="1"/>
    <col min="4" max="4" width="5.375" style="162" customWidth="1"/>
    <col min="5" max="5" width="14.625" style="162" customWidth="1"/>
    <col min="6" max="6" width="40.25" style="163" customWidth="1"/>
    <col min="7" max="7" width="22.625" style="164" customWidth="1"/>
    <col min="8" max="8" width="11.5" style="162" customWidth="1"/>
    <col min="9" max="9" width="10.375" style="162" customWidth="1"/>
    <col min="10" max="10" width="9" style="162"/>
    <col min="11" max="11" width="4.75" style="165" customWidth="1"/>
    <col min="12" max="12" width="8.125" style="162" customWidth="1"/>
    <col min="13" max="16384" width="9" style="162"/>
  </cols>
  <sheetData>
    <row r="1" ht="33.75" customHeight="1" spans="1:1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="160" customFormat="1" ht="39.75" customHeight="1" spans="1:12">
      <c r="A2" s="167" t="s">
        <v>1</v>
      </c>
      <c r="B2" s="168" t="s">
        <v>2</v>
      </c>
      <c r="C2" s="168" t="s">
        <v>3</v>
      </c>
      <c r="D2" s="168" t="s">
        <v>4</v>
      </c>
      <c r="E2" s="168" t="s">
        <v>5</v>
      </c>
      <c r="F2" s="169" t="s">
        <v>6</v>
      </c>
      <c r="G2" s="170" t="s">
        <v>7</v>
      </c>
      <c r="H2" s="168" t="s">
        <v>8</v>
      </c>
      <c r="I2" s="167" t="s">
        <v>9</v>
      </c>
      <c r="J2" s="167" t="s">
        <v>10</v>
      </c>
      <c r="K2" s="167" t="s">
        <v>11</v>
      </c>
      <c r="L2" s="5" t="s">
        <v>12</v>
      </c>
    </row>
    <row r="3" ht="24.95" customHeight="1" spans="1:12">
      <c r="A3" s="171">
        <v>1</v>
      </c>
      <c r="B3" s="172" t="s">
        <v>13</v>
      </c>
      <c r="C3" s="172" t="s">
        <v>14</v>
      </c>
      <c r="D3" s="172" t="s">
        <v>15</v>
      </c>
      <c r="E3" s="172" t="s">
        <v>16</v>
      </c>
      <c r="F3" s="173" t="s">
        <v>17</v>
      </c>
      <c r="G3" s="174" t="s">
        <v>18</v>
      </c>
      <c r="H3" s="172">
        <v>139.31</v>
      </c>
      <c r="I3" s="171">
        <v>78.94</v>
      </c>
      <c r="J3" s="171">
        <v>75.226</v>
      </c>
      <c r="K3" s="179">
        <v>1</v>
      </c>
      <c r="L3" s="171" t="s">
        <v>19</v>
      </c>
    </row>
    <row r="4" ht="24.95" customHeight="1" spans="1:12">
      <c r="A4" s="6">
        <v>2</v>
      </c>
      <c r="B4" s="175" t="s">
        <v>20</v>
      </c>
      <c r="C4" s="175" t="s">
        <v>14</v>
      </c>
      <c r="D4" s="175" t="s">
        <v>15</v>
      </c>
      <c r="E4" s="175" t="s">
        <v>21</v>
      </c>
      <c r="F4" s="176" t="s">
        <v>17</v>
      </c>
      <c r="G4" s="177" t="s">
        <v>18</v>
      </c>
      <c r="H4" s="175">
        <v>133</v>
      </c>
      <c r="I4" s="6">
        <v>80.42</v>
      </c>
      <c r="J4" s="6">
        <v>74.852</v>
      </c>
      <c r="K4" s="167">
        <v>2</v>
      </c>
      <c r="L4" s="6"/>
    </row>
    <row r="5" ht="24.95" customHeight="1" spans="1:12">
      <c r="A5" s="6">
        <v>3</v>
      </c>
      <c r="B5" s="175" t="s">
        <v>22</v>
      </c>
      <c r="C5" s="175" t="s">
        <v>14</v>
      </c>
      <c r="D5" s="175" t="s">
        <v>15</v>
      </c>
      <c r="E5" s="175" t="s">
        <v>23</v>
      </c>
      <c r="F5" s="176" t="s">
        <v>17</v>
      </c>
      <c r="G5" s="177" t="s">
        <v>18</v>
      </c>
      <c r="H5" s="175">
        <v>131.77</v>
      </c>
      <c r="I5" s="6">
        <v>75.94</v>
      </c>
      <c r="J5" s="6">
        <v>71.918</v>
      </c>
      <c r="K5" s="167">
        <v>3</v>
      </c>
      <c r="L5" s="6"/>
    </row>
    <row r="6" ht="24.95" customHeight="1" spans="1:12">
      <c r="A6" s="6">
        <v>4</v>
      </c>
      <c r="B6" s="175" t="s">
        <v>24</v>
      </c>
      <c r="C6" s="175" t="s">
        <v>14</v>
      </c>
      <c r="D6" s="175" t="s">
        <v>25</v>
      </c>
      <c r="E6" s="175" t="s">
        <v>26</v>
      </c>
      <c r="F6" s="176" t="s">
        <v>27</v>
      </c>
      <c r="G6" s="177" t="s">
        <v>28</v>
      </c>
      <c r="H6" s="175">
        <v>140.23</v>
      </c>
      <c r="I6" s="6">
        <v>81.5</v>
      </c>
      <c r="J6" s="6">
        <v>76.946</v>
      </c>
      <c r="K6" s="167">
        <v>1</v>
      </c>
      <c r="L6" s="6" t="s">
        <v>19</v>
      </c>
    </row>
    <row r="7" ht="24.95" customHeight="1" spans="1:12">
      <c r="A7" s="6">
        <v>5</v>
      </c>
      <c r="B7" s="175" t="s">
        <v>29</v>
      </c>
      <c r="C7" s="175" t="s">
        <v>14</v>
      </c>
      <c r="D7" s="175" t="s">
        <v>25</v>
      </c>
      <c r="E7" s="175" t="s">
        <v>30</v>
      </c>
      <c r="F7" s="176" t="s">
        <v>27</v>
      </c>
      <c r="G7" s="177" t="s">
        <v>28</v>
      </c>
      <c r="H7" s="175">
        <v>134.5</v>
      </c>
      <c r="I7" s="6">
        <v>78.14</v>
      </c>
      <c r="J7" s="6">
        <v>73.784</v>
      </c>
      <c r="K7" s="167">
        <v>2</v>
      </c>
      <c r="L7" s="6"/>
    </row>
    <row r="8" ht="24.95" customHeight="1" spans="1:12">
      <c r="A8" s="6">
        <v>6</v>
      </c>
      <c r="B8" s="175" t="s">
        <v>31</v>
      </c>
      <c r="C8" s="175" t="s">
        <v>14</v>
      </c>
      <c r="D8" s="175" t="s">
        <v>25</v>
      </c>
      <c r="E8" s="175" t="s">
        <v>32</v>
      </c>
      <c r="F8" s="176" t="s">
        <v>27</v>
      </c>
      <c r="G8" s="177" t="s">
        <v>28</v>
      </c>
      <c r="H8" s="175">
        <v>130.27</v>
      </c>
      <c r="I8" s="6">
        <v>79.18</v>
      </c>
      <c r="J8" s="6">
        <v>73.562</v>
      </c>
      <c r="K8" s="167">
        <v>3</v>
      </c>
      <c r="L8" s="6"/>
    </row>
    <row r="9" ht="24.95" customHeight="1" spans="1:12">
      <c r="A9" s="6">
        <v>7</v>
      </c>
      <c r="B9" s="175" t="s">
        <v>33</v>
      </c>
      <c r="C9" s="175" t="s">
        <v>14</v>
      </c>
      <c r="D9" s="175" t="s">
        <v>15</v>
      </c>
      <c r="E9" s="175" t="s">
        <v>34</v>
      </c>
      <c r="F9" s="176" t="s">
        <v>27</v>
      </c>
      <c r="G9" s="177" t="s">
        <v>35</v>
      </c>
      <c r="H9" s="175">
        <v>147.15</v>
      </c>
      <c r="I9" s="6">
        <v>83.08</v>
      </c>
      <c r="J9" s="6">
        <v>79.278</v>
      </c>
      <c r="K9" s="167">
        <v>1</v>
      </c>
      <c r="L9" s="6" t="s">
        <v>19</v>
      </c>
    </row>
    <row r="10" ht="24.95" customHeight="1" spans="1:12">
      <c r="A10" s="6">
        <v>8</v>
      </c>
      <c r="B10" s="175" t="s">
        <v>36</v>
      </c>
      <c r="C10" s="175" t="s">
        <v>37</v>
      </c>
      <c r="D10" s="175" t="s">
        <v>15</v>
      </c>
      <c r="E10" s="175" t="s">
        <v>38</v>
      </c>
      <c r="F10" s="176" t="s">
        <v>27</v>
      </c>
      <c r="G10" s="177" t="s">
        <v>35</v>
      </c>
      <c r="H10" s="175">
        <v>144.31</v>
      </c>
      <c r="I10" s="6">
        <v>79.54</v>
      </c>
      <c r="J10" s="6">
        <v>76.586</v>
      </c>
      <c r="K10" s="167">
        <v>2</v>
      </c>
      <c r="L10" s="6"/>
    </row>
    <row r="11" ht="24.95" customHeight="1" spans="1:12">
      <c r="A11" s="6">
        <v>9</v>
      </c>
      <c r="B11" s="175" t="s">
        <v>39</v>
      </c>
      <c r="C11" s="175" t="s">
        <v>14</v>
      </c>
      <c r="D11" s="175" t="s">
        <v>15</v>
      </c>
      <c r="E11" s="175" t="s">
        <v>40</v>
      </c>
      <c r="F11" s="176" t="s">
        <v>27</v>
      </c>
      <c r="G11" s="177" t="s">
        <v>35</v>
      </c>
      <c r="H11" s="175">
        <v>140.69</v>
      </c>
      <c r="I11" s="6">
        <v>80.58</v>
      </c>
      <c r="J11" s="6">
        <v>76.486</v>
      </c>
      <c r="K11" s="167">
        <v>3</v>
      </c>
      <c r="L11" s="6"/>
    </row>
    <row r="12" ht="26.25" customHeight="1" spans="1:12">
      <c r="A12" s="6">
        <v>10</v>
      </c>
      <c r="B12" s="175" t="s">
        <v>41</v>
      </c>
      <c r="C12" s="175" t="s">
        <v>14</v>
      </c>
      <c r="D12" s="175" t="s">
        <v>15</v>
      </c>
      <c r="E12" s="175" t="s">
        <v>42</v>
      </c>
      <c r="F12" s="176" t="s">
        <v>43</v>
      </c>
      <c r="G12" s="177" t="s">
        <v>44</v>
      </c>
      <c r="H12" s="175">
        <v>134.08</v>
      </c>
      <c r="I12" s="6">
        <v>81.7</v>
      </c>
      <c r="J12" s="6">
        <v>75.836</v>
      </c>
      <c r="K12" s="167">
        <v>1</v>
      </c>
      <c r="L12" s="6" t="s">
        <v>19</v>
      </c>
    </row>
    <row r="13" ht="24" customHeight="1" spans="1:12">
      <c r="A13" s="6">
        <v>11</v>
      </c>
      <c r="B13" s="175" t="s">
        <v>45</v>
      </c>
      <c r="C13" s="175" t="s">
        <v>14</v>
      </c>
      <c r="D13" s="175" t="s">
        <v>15</v>
      </c>
      <c r="E13" s="175" t="s">
        <v>46</v>
      </c>
      <c r="F13" s="176" t="s">
        <v>43</v>
      </c>
      <c r="G13" s="177" t="s">
        <v>44</v>
      </c>
      <c r="H13" s="175">
        <v>128.77</v>
      </c>
      <c r="I13" s="6">
        <v>79.58</v>
      </c>
      <c r="J13" s="6">
        <v>73.502</v>
      </c>
      <c r="K13" s="167">
        <v>2</v>
      </c>
      <c r="L13" s="6"/>
    </row>
    <row r="14" ht="22.5" customHeight="1" spans="1:12">
      <c r="A14" s="6">
        <v>12</v>
      </c>
      <c r="B14" s="175" t="s">
        <v>47</v>
      </c>
      <c r="C14" s="175" t="s">
        <v>14</v>
      </c>
      <c r="D14" s="175" t="s">
        <v>15</v>
      </c>
      <c r="E14" s="175" t="s">
        <v>48</v>
      </c>
      <c r="F14" s="176" t="s">
        <v>43</v>
      </c>
      <c r="G14" s="177" t="s">
        <v>44</v>
      </c>
      <c r="H14" s="175">
        <v>128.62</v>
      </c>
      <c r="I14" s="6">
        <v>78.98</v>
      </c>
      <c r="J14" s="6">
        <v>73.112</v>
      </c>
      <c r="K14" s="167">
        <v>3</v>
      </c>
      <c r="L14" s="6"/>
    </row>
    <row r="15" ht="24.95" customHeight="1" spans="1:12">
      <c r="A15" s="6">
        <v>13</v>
      </c>
      <c r="B15" s="175" t="s">
        <v>49</v>
      </c>
      <c r="C15" s="175" t="s">
        <v>14</v>
      </c>
      <c r="D15" s="175" t="s">
        <v>15</v>
      </c>
      <c r="E15" s="175" t="s">
        <v>50</v>
      </c>
      <c r="F15" s="176" t="s">
        <v>51</v>
      </c>
      <c r="G15" s="177" t="s">
        <v>52</v>
      </c>
      <c r="H15" s="175">
        <v>138.69</v>
      </c>
      <c r="I15" s="6">
        <v>85.12</v>
      </c>
      <c r="J15" s="6">
        <v>78.81</v>
      </c>
      <c r="K15" s="167">
        <v>1</v>
      </c>
      <c r="L15" s="6" t="s">
        <v>19</v>
      </c>
    </row>
    <row r="16" ht="24.95" customHeight="1" spans="1:12">
      <c r="A16" s="6">
        <v>14</v>
      </c>
      <c r="B16" s="175" t="s">
        <v>53</v>
      </c>
      <c r="C16" s="175" t="s">
        <v>14</v>
      </c>
      <c r="D16" s="175" t="s">
        <v>15</v>
      </c>
      <c r="E16" s="175" t="s">
        <v>54</v>
      </c>
      <c r="F16" s="176" t="s">
        <v>51</v>
      </c>
      <c r="G16" s="177" t="s">
        <v>52</v>
      </c>
      <c r="H16" s="175">
        <v>128.12</v>
      </c>
      <c r="I16" s="6">
        <v>81.24</v>
      </c>
      <c r="J16" s="6">
        <v>74.368</v>
      </c>
      <c r="K16" s="167">
        <v>2</v>
      </c>
      <c r="L16" s="180"/>
    </row>
    <row r="17" ht="24.95" customHeight="1" spans="1:12">
      <c r="A17" s="6">
        <v>15</v>
      </c>
      <c r="B17" s="175" t="s">
        <v>55</v>
      </c>
      <c r="C17" s="175" t="s">
        <v>14</v>
      </c>
      <c r="D17" s="175" t="s">
        <v>15</v>
      </c>
      <c r="E17" s="175" t="s">
        <v>56</v>
      </c>
      <c r="F17" s="176" t="s">
        <v>51</v>
      </c>
      <c r="G17" s="177" t="s">
        <v>52</v>
      </c>
      <c r="H17" s="175">
        <v>126.31</v>
      </c>
      <c r="I17" s="6">
        <v>71.06</v>
      </c>
      <c r="J17" s="6">
        <v>67.898</v>
      </c>
      <c r="K17" s="167">
        <v>3</v>
      </c>
      <c r="L17" s="180"/>
    </row>
    <row r="18" ht="24.95" customHeight="1" spans="1:12">
      <c r="A18" s="6">
        <v>16</v>
      </c>
      <c r="B18" s="175" t="s">
        <v>57</v>
      </c>
      <c r="C18" s="175" t="s">
        <v>14</v>
      </c>
      <c r="D18" s="175" t="s">
        <v>15</v>
      </c>
      <c r="E18" s="175" t="s">
        <v>58</v>
      </c>
      <c r="F18" s="176" t="s">
        <v>59</v>
      </c>
      <c r="G18" s="177" t="s">
        <v>60</v>
      </c>
      <c r="H18" s="175">
        <v>144.23</v>
      </c>
      <c r="I18" s="6">
        <v>80.48</v>
      </c>
      <c r="J18" s="6">
        <v>77.134</v>
      </c>
      <c r="K18" s="181">
        <v>1</v>
      </c>
      <c r="L18" s="6" t="s">
        <v>19</v>
      </c>
    </row>
    <row r="19" ht="24.95" customHeight="1" spans="1:12">
      <c r="A19" s="6">
        <v>17</v>
      </c>
      <c r="B19" s="175" t="s">
        <v>61</v>
      </c>
      <c r="C19" s="175" t="s">
        <v>37</v>
      </c>
      <c r="D19" s="175" t="s">
        <v>15</v>
      </c>
      <c r="E19" s="175" t="s">
        <v>62</v>
      </c>
      <c r="F19" s="176" t="s">
        <v>59</v>
      </c>
      <c r="G19" s="177" t="s">
        <v>60</v>
      </c>
      <c r="H19" s="175">
        <v>130.62</v>
      </c>
      <c r="I19" s="6">
        <v>75.08</v>
      </c>
      <c r="J19" s="6">
        <v>71.172</v>
      </c>
      <c r="K19" s="181">
        <v>2</v>
      </c>
      <c r="L19" s="6"/>
    </row>
    <row r="20" ht="24.95" customHeight="1" spans="1:12">
      <c r="A20" s="6">
        <v>18</v>
      </c>
      <c r="B20" s="175" t="s">
        <v>63</v>
      </c>
      <c r="C20" s="175" t="s">
        <v>14</v>
      </c>
      <c r="D20" s="175" t="s">
        <v>25</v>
      </c>
      <c r="E20" s="175" t="s">
        <v>64</v>
      </c>
      <c r="F20" s="176" t="s">
        <v>59</v>
      </c>
      <c r="G20" s="177" t="s">
        <v>60</v>
      </c>
      <c r="H20" s="175">
        <v>131.23</v>
      </c>
      <c r="I20" s="6">
        <v>72.22</v>
      </c>
      <c r="J20" s="6">
        <v>69.578</v>
      </c>
      <c r="K20" s="181">
        <v>3</v>
      </c>
      <c r="L20" s="6"/>
    </row>
    <row r="21" ht="24.95" customHeight="1" spans="1:12">
      <c r="A21" s="6">
        <v>19</v>
      </c>
      <c r="B21" s="175" t="s">
        <v>65</v>
      </c>
      <c r="C21" s="175" t="s">
        <v>14</v>
      </c>
      <c r="D21" s="175" t="s">
        <v>25</v>
      </c>
      <c r="E21" s="175" t="s">
        <v>66</v>
      </c>
      <c r="F21" s="176" t="s">
        <v>67</v>
      </c>
      <c r="G21" s="177" t="s">
        <v>68</v>
      </c>
      <c r="H21" s="175">
        <v>137.19</v>
      </c>
      <c r="I21" s="6">
        <v>81.44</v>
      </c>
      <c r="J21" s="6">
        <v>76.302</v>
      </c>
      <c r="K21" s="181">
        <v>1</v>
      </c>
      <c r="L21" s="6" t="s">
        <v>19</v>
      </c>
    </row>
    <row r="22" ht="24.95" customHeight="1" spans="1:12">
      <c r="A22" s="6">
        <v>20</v>
      </c>
      <c r="B22" s="175" t="s">
        <v>69</v>
      </c>
      <c r="C22" s="175" t="s">
        <v>14</v>
      </c>
      <c r="D22" s="175" t="s">
        <v>15</v>
      </c>
      <c r="E22" s="175" t="s">
        <v>70</v>
      </c>
      <c r="F22" s="176" t="s">
        <v>67</v>
      </c>
      <c r="G22" s="177" t="s">
        <v>68</v>
      </c>
      <c r="H22" s="175">
        <v>136.5</v>
      </c>
      <c r="I22" s="6">
        <v>80.16</v>
      </c>
      <c r="J22" s="6">
        <v>75.396</v>
      </c>
      <c r="K22" s="181">
        <v>2</v>
      </c>
      <c r="L22" s="180"/>
    </row>
    <row r="23" ht="24.95" customHeight="1" spans="1:12">
      <c r="A23" s="6">
        <v>21</v>
      </c>
      <c r="B23" s="178" t="s">
        <v>71</v>
      </c>
      <c r="C23" s="175" t="s">
        <v>14</v>
      </c>
      <c r="D23" s="175" t="s">
        <v>15</v>
      </c>
      <c r="E23" s="178" t="s">
        <v>72</v>
      </c>
      <c r="F23" s="176" t="s">
        <v>67</v>
      </c>
      <c r="G23" s="177" t="s">
        <v>68</v>
      </c>
      <c r="H23" s="178">
        <v>127.46</v>
      </c>
      <c r="I23" s="6">
        <v>75.92</v>
      </c>
      <c r="J23" s="6">
        <v>71.044</v>
      </c>
      <c r="K23" s="181">
        <v>3</v>
      </c>
      <c r="L23" s="6"/>
    </row>
    <row r="24" ht="24.95" customHeight="1" spans="1:12">
      <c r="A24" s="6">
        <v>22</v>
      </c>
      <c r="B24" s="175" t="s">
        <v>73</v>
      </c>
      <c r="C24" s="175" t="s">
        <v>14</v>
      </c>
      <c r="D24" s="175" t="s">
        <v>25</v>
      </c>
      <c r="E24" s="175" t="s">
        <v>74</v>
      </c>
      <c r="F24" s="176" t="s">
        <v>75</v>
      </c>
      <c r="G24" s="177" t="s">
        <v>76</v>
      </c>
      <c r="H24" s="175">
        <v>140.46</v>
      </c>
      <c r="I24" s="6">
        <v>83.48</v>
      </c>
      <c r="J24" s="6">
        <v>78.18</v>
      </c>
      <c r="K24" s="181">
        <v>1</v>
      </c>
      <c r="L24" s="6" t="s">
        <v>19</v>
      </c>
    </row>
    <row r="25" ht="24.95" customHeight="1" spans="1:12">
      <c r="A25" s="6">
        <v>23</v>
      </c>
      <c r="B25" s="175" t="s">
        <v>77</v>
      </c>
      <c r="C25" s="175" t="s">
        <v>14</v>
      </c>
      <c r="D25" s="175" t="s">
        <v>15</v>
      </c>
      <c r="E25" s="175" t="s">
        <v>78</v>
      </c>
      <c r="F25" s="176" t="s">
        <v>75</v>
      </c>
      <c r="G25" s="177" t="s">
        <v>76</v>
      </c>
      <c r="H25" s="175">
        <v>141.19</v>
      </c>
      <c r="I25" s="6">
        <v>80.78</v>
      </c>
      <c r="J25" s="6">
        <v>76.706</v>
      </c>
      <c r="K25" s="181">
        <v>2</v>
      </c>
      <c r="L25" s="6"/>
    </row>
    <row r="26" ht="24.95" customHeight="1" spans="1:12">
      <c r="A26" s="6">
        <v>24</v>
      </c>
      <c r="B26" s="175" t="s">
        <v>79</v>
      </c>
      <c r="C26" s="175" t="s">
        <v>14</v>
      </c>
      <c r="D26" s="175" t="s">
        <v>15</v>
      </c>
      <c r="E26" s="175" t="s">
        <v>80</v>
      </c>
      <c r="F26" s="177" t="s">
        <v>81</v>
      </c>
      <c r="G26" s="177" t="s">
        <v>82</v>
      </c>
      <c r="H26" s="175">
        <v>140.58</v>
      </c>
      <c r="I26" s="6">
        <v>85.86</v>
      </c>
      <c r="J26" s="6">
        <v>79.632</v>
      </c>
      <c r="K26" s="167">
        <v>1</v>
      </c>
      <c r="L26" s="6" t="s">
        <v>19</v>
      </c>
    </row>
    <row r="27" ht="24.95" customHeight="1" spans="1:12">
      <c r="A27" s="6">
        <v>25</v>
      </c>
      <c r="B27" s="175" t="s">
        <v>83</v>
      </c>
      <c r="C27" s="175" t="s">
        <v>14</v>
      </c>
      <c r="D27" s="175" t="s">
        <v>15</v>
      </c>
      <c r="E27" s="175" t="s">
        <v>84</v>
      </c>
      <c r="F27" s="177" t="s">
        <v>81</v>
      </c>
      <c r="G27" s="177" t="s">
        <v>82</v>
      </c>
      <c r="H27" s="175">
        <v>140.54</v>
      </c>
      <c r="I27" s="6">
        <v>81.34</v>
      </c>
      <c r="J27" s="6">
        <v>76.912</v>
      </c>
      <c r="K27" s="167">
        <v>2</v>
      </c>
      <c r="L27" s="6"/>
    </row>
    <row r="28" ht="24.95" customHeight="1" spans="1:12">
      <c r="A28" s="6">
        <v>26</v>
      </c>
      <c r="B28" s="175" t="s">
        <v>85</v>
      </c>
      <c r="C28" s="175" t="s">
        <v>14</v>
      </c>
      <c r="D28" s="175" t="s">
        <v>15</v>
      </c>
      <c r="E28" s="175" t="s">
        <v>86</v>
      </c>
      <c r="F28" s="177" t="s">
        <v>81</v>
      </c>
      <c r="G28" s="177" t="s">
        <v>82</v>
      </c>
      <c r="H28" s="175">
        <v>141.08</v>
      </c>
      <c r="I28" s="6">
        <v>79.02</v>
      </c>
      <c r="J28" s="6">
        <v>75.628</v>
      </c>
      <c r="K28" s="167">
        <v>3</v>
      </c>
      <c r="L28" s="6"/>
    </row>
    <row r="29" ht="24.95" customHeight="1" spans="1:12">
      <c r="A29" s="6">
        <v>27</v>
      </c>
      <c r="B29" s="175" t="s">
        <v>87</v>
      </c>
      <c r="C29" s="175" t="s">
        <v>14</v>
      </c>
      <c r="D29" s="175" t="s">
        <v>15</v>
      </c>
      <c r="E29" s="175" t="s">
        <v>88</v>
      </c>
      <c r="F29" s="177" t="s">
        <v>89</v>
      </c>
      <c r="G29" s="177" t="s">
        <v>44</v>
      </c>
      <c r="H29" s="175">
        <v>133.73</v>
      </c>
      <c r="I29" s="6">
        <v>84.36</v>
      </c>
      <c r="J29" s="6">
        <v>77.362</v>
      </c>
      <c r="K29" s="181">
        <v>1</v>
      </c>
      <c r="L29" s="6" t="s">
        <v>19</v>
      </c>
    </row>
    <row r="30" ht="24.95" customHeight="1" spans="1:12">
      <c r="A30" s="6">
        <v>28</v>
      </c>
      <c r="B30" s="175" t="s">
        <v>90</v>
      </c>
      <c r="C30" s="175" t="s">
        <v>14</v>
      </c>
      <c r="D30" s="175" t="s">
        <v>15</v>
      </c>
      <c r="E30" s="175" t="s">
        <v>91</v>
      </c>
      <c r="F30" s="177" t="s">
        <v>89</v>
      </c>
      <c r="G30" s="177" t="s">
        <v>44</v>
      </c>
      <c r="H30" s="175">
        <v>141.12</v>
      </c>
      <c r="I30" s="6">
        <v>78.52</v>
      </c>
      <c r="J30" s="6">
        <v>75.336</v>
      </c>
      <c r="K30" s="181">
        <v>2</v>
      </c>
      <c r="L30" s="6"/>
    </row>
    <row r="31" ht="24.95" customHeight="1" spans="1:12">
      <c r="A31" s="6">
        <v>29</v>
      </c>
      <c r="B31" s="175" t="s">
        <v>92</v>
      </c>
      <c r="C31" s="175" t="s">
        <v>14</v>
      </c>
      <c r="D31" s="175" t="s">
        <v>25</v>
      </c>
      <c r="E31" s="175" t="s">
        <v>93</v>
      </c>
      <c r="F31" s="177" t="s">
        <v>89</v>
      </c>
      <c r="G31" s="177" t="s">
        <v>44</v>
      </c>
      <c r="H31" s="175">
        <v>142.46</v>
      </c>
      <c r="I31" s="6">
        <v>75.04</v>
      </c>
      <c r="J31" s="6">
        <v>73.516</v>
      </c>
      <c r="K31" s="181">
        <v>3</v>
      </c>
      <c r="L31" s="6"/>
    </row>
    <row r="32" ht="24.95" customHeight="1" spans="1:12">
      <c r="A32" s="6">
        <v>30</v>
      </c>
      <c r="B32" s="175" t="s">
        <v>94</v>
      </c>
      <c r="C32" s="175" t="s">
        <v>14</v>
      </c>
      <c r="D32" s="175" t="s">
        <v>15</v>
      </c>
      <c r="E32" s="175" t="s">
        <v>95</v>
      </c>
      <c r="F32" s="177" t="s">
        <v>96</v>
      </c>
      <c r="G32" s="177" t="s">
        <v>44</v>
      </c>
      <c r="H32" s="175">
        <v>135.58</v>
      </c>
      <c r="I32" s="6">
        <v>83.04</v>
      </c>
      <c r="J32" s="6">
        <v>76.94</v>
      </c>
      <c r="K32" s="181">
        <v>1</v>
      </c>
      <c r="L32" s="6" t="s">
        <v>19</v>
      </c>
    </row>
    <row r="33" ht="24.95" customHeight="1" spans="1:12">
      <c r="A33" s="6">
        <v>31</v>
      </c>
      <c r="B33" s="175" t="s">
        <v>97</v>
      </c>
      <c r="C33" s="175" t="s">
        <v>37</v>
      </c>
      <c r="D33" s="175" t="s">
        <v>15</v>
      </c>
      <c r="E33" s="175" t="s">
        <v>98</v>
      </c>
      <c r="F33" s="177" t="s">
        <v>96</v>
      </c>
      <c r="G33" s="177" t="s">
        <v>44</v>
      </c>
      <c r="H33" s="175">
        <v>135.38</v>
      </c>
      <c r="I33" s="6">
        <v>82.88</v>
      </c>
      <c r="J33" s="6">
        <v>76.804</v>
      </c>
      <c r="K33" s="181">
        <v>2</v>
      </c>
      <c r="L33" s="180"/>
    </row>
    <row r="34" ht="24.95" customHeight="1" spans="1:12">
      <c r="A34" s="6">
        <v>32</v>
      </c>
      <c r="B34" s="175" t="s">
        <v>99</v>
      </c>
      <c r="C34" s="175" t="s">
        <v>14</v>
      </c>
      <c r="D34" s="175" t="s">
        <v>15</v>
      </c>
      <c r="E34" s="175" t="s">
        <v>100</v>
      </c>
      <c r="F34" s="177" t="s">
        <v>96</v>
      </c>
      <c r="G34" s="177" t="s">
        <v>44</v>
      </c>
      <c r="H34" s="175">
        <v>132.15</v>
      </c>
      <c r="I34" s="6">
        <v>81.88</v>
      </c>
      <c r="J34" s="6">
        <v>75.558</v>
      </c>
      <c r="K34" s="181">
        <v>3</v>
      </c>
      <c r="L34" s="180"/>
    </row>
    <row r="35" ht="24.95" customHeight="1" spans="1:12">
      <c r="A35" s="6">
        <v>33</v>
      </c>
      <c r="B35" s="175" t="s">
        <v>101</v>
      </c>
      <c r="C35" s="175" t="s">
        <v>14</v>
      </c>
      <c r="D35" s="175" t="s">
        <v>25</v>
      </c>
      <c r="E35" s="175" t="s">
        <v>102</v>
      </c>
      <c r="F35" s="177" t="s">
        <v>103</v>
      </c>
      <c r="G35" s="177" t="s">
        <v>104</v>
      </c>
      <c r="H35" s="175">
        <v>131.31</v>
      </c>
      <c r="I35" s="6">
        <v>82.1</v>
      </c>
      <c r="J35" s="6">
        <v>75.522</v>
      </c>
      <c r="K35" s="167">
        <v>1</v>
      </c>
      <c r="L35" s="6" t="s">
        <v>19</v>
      </c>
    </row>
    <row r="36" ht="24.95" customHeight="1" spans="1:12">
      <c r="A36" s="6">
        <v>34</v>
      </c>
      <c r="B36" s="175" t="s">
        <v>105</v>
      </c>
      <c r="C36" s="175" t="s">
        <v>14</v>
      </c>
      <c r="D36" s="175" t="s">
        <v>15</v>
      </c>
      <c r="E36" s="175" t="s">
        <v>106</v>
      </c>
      <c r="F36" s="177" t="s">
        <v>103</v>
      </c>
      <c r="G36" s="177" t="s">
        <v>104</v>
      </c>
      <c r="H36" s="175">
        <v>133.12</v>
      </c>
      <c r="I36" s="6">
        <v>79.56</v>
      </c>
      <c r="J36" s="6">
        <v>74.36</v>
      </c>
      <c r="K36" s="167">
        <v>2</v>
      </c>
      <c r="L36" s="180"/>
    </row>
    <row r="37" ht="24.95" customHeight="1" spans="1:12">
      <c r="A37" s="6">
        <v>35</v>
      </c>
      <c r="B37" s="175" t="s">
        <v>107</v>
      </c>
      <c r="C37" s="175" t="s">
        <v>14</v>
      </c>
      <c r="D37" s="175" t="s">
        <v>15</v>
      </c>
      <c r="E37" s="175" t="s">
        <v>108</v>
      </c>
      <c r="F37" s="177" t="s">
        <v>103</v>
      </c>
      <c r="G37" s="177" t="s">
        <v>104</v>
      </c>
      <c r="H37" s="175">
        <v>134.92</v>
      </c>
      <c r="I37" s="6">
        <v>76.8</v>
      </c>
      <c r="J37" s="6">
        <v>73.064</v>
      </c>
      <c r="K37" s="167">
        <v>3</v>
      </c>
      <c r="L37" s="180"/>
    </row>
    <row r="38" ht="24.95" customHeight="1" spans="1:12">
      <c r="A38" s="6">
        <v>36</v>
      </c>
      <c r="B38" s="175" t="s">
        <v>109</v>
      </c>
      <c r="C38" s="175" t="s">
        <v>14</v>
      </c>
      <c r="D38" s="175" t="s">
        <v>15</v>
      </c>
      <c r="E38" s="175" t="s">
        <v>110</v>
      </c>
      <c r="F38" s="177" t="s">
        <v>103</v>
      </c>
      <c r="G38" s="177" t="s">
        <v>104</v>
      </c>
      <c r="H38" s="175">
        <v>131.31</v>
      </c>
      <c r="I38" s="6">
        <v>77.44</v>
      </c>
      <c r="J38" s="6">
        <v>72.726</v>
      </c>
      <c r="K38" s="167">
        <v>4</v>
      </c>
      <c r="L38" s="180"/>
    </row>
    <row r="39" ht="24.95" customHeight="1" spans="1:12">
      <c r="A39" s="6">
        <v>37</v>
      </c>
      <c r="B39" s="175" t="s">
        <v>111</v>
      </c>
      <c r="C39" s="175" t="s">
        <v>14</v>
      </c>
      <c r="D39" s="175" t="s">
        <v>25</v>
      </c>
      <c r="E39" s="175" t="s">
        <v>112</v>
      </c>
      <c r="F39" s="177" t="s">
        <v>113</v>
      </c>
      <c r="G39" s="177" t="s">
        <v>114</v>
      </c>
      <c r="H39" s="175">
        <v>140.92</v>
      </c>
      <c r="I39" s="6">
        <v>81.14</v>
      </c>
      <c r="J39" s="6">
        <v>76.868</v>
      </c>
      <c r="K39" s="167">
        <v>1</v>
      </c>
      <c r="L39" s="6" t="s">
        <v>19</v>
      </c>
    </row>
    <row r="40" ht="24.95" customHeight="1" spans="1:12">
      <c r="A40" s="6">
        <v>38</v>
      </c>
      <c r="B40" s="175" t="s">
        <v>115</v>
      </c>
      <c r="C40" s="175" t="s">
        <v>14</v>
      </c>
      <c r="D40" s="175" t="s">
        <v>25</v>
      </c>
      <c r="E40" s="175" t="s">
        <v>116</v>
      </c>
      <c r="F40" s="177" t="s">
        <v>113</v>
      </c>
      <c r="G40" s="177" t="s">
        <v>114</v>
      </c>
      <c r="H40" s="175">
        <v>142.5</v>
      </c>
      <c r="I40" s="6">
        <v>78.08</v>
      </c>
      <c r="J40" s="6">
        <v>75.348</v>
      </c>
      <c r="K40" s="167">
        <v>2</v>
      </c>
      <c r="L40" s="6"/>
    </row>
    <row r="41" ht="24.95" customHeight="1" spans="1:12">
      <c r="A41" s="6">
        <v>39</v>
      </c>
      <c r="B41" s="175" t="s">
        <v>117</v>
      </c>
      <c r="C41" s="175" t="s">
        <v>14</v>
      </c>
      <c r="D41" s="175" t="s">
        <v>15</v>
      </c>
      <c r="E41" s="175" t="s">
        <v>118</v>
      </c>
      <c r="F41" s="177" t="s">
        <v>113</v>
      </c>
      <c r="G41" s="177" t="s">
        <v>114</v>
      </c>
      <c r="H41" s="175">
        <v>140.81</v>
      </c>
      <c r="I41" s="6">
        <v>76.08</v>
      </c>
      <c r="J41" s="6">
        <v>73.81</v>
      </c>
      <c r="K41" s="167">
        <v>3</v>
      </c>
      <c r="L41" s="6"/>
    </row>
    <row r="42" ht="24.95" customHeight="1" spans="1:12">
      <c r="A42" s="6">
        <v>40</v>
      </c>
      <c r="B42" s="175" t="s">
        <v>119</v>
      </c>
      <c r="C42" s="175" t="s">
        <v>14</v>
      </c>
      <c r="D42" s="175" t="s">
        <v>15</v>
      </c>
      <c r="E42" s="175" t="s">
        <v>120</v>
      </c>
      <c r="F42" s="177" t="s">
        <v>121</v>
      </c>
      <c r="G42" s="177" t="s">
        <v>122</v>
      </c>
      <c r="H42" s="175">
        <v>137.19</v>
      </c>
      <c r="I42" s="6">
        <v>80.32</v>
      </c>
      <c r="J42" s="6">
        <v>75.63</v>
      </c>
      <c r="K42" s="181">
        <v>1</v>
      </c>
      <c r="L42" s="6" t="s">
        <v>19</v>
      </c>
    </row>
    <row r="43" ht="24.95" customHeight="1" spans="1:12">
      <c r="A43" s="6">
        <v>41</v>
      </c>
      <c r="B43" s="175" t="s">
        <v>123</v>
      </c>
      <c r="C43" s="175" t="s">
        <v>14</v>
      </c>
      <c r="D43" s="175" t="s">
        <v>25</v>
      </c>
      <c r="E43" s="175" t="s">
        <v>124</v>
      </c>
      <c r="F43" s="177" t="s">
        <v>121</v>
      </c>
      <c r="G43" s="177" t="s">
        <v>122</v>
      </c>
      <c r="H43" s="175">
        <v>133.42</v>
      </c>
      <c r="I43" s="6">
        <v>76.9</v>
      </c>
      <c r="J43" s="6">
        <v>72.824</v>
      </c>
      <c r="K43" s="181">
        <v>2</v>
      </c>
      <c r="L43" s="180"/>
    </row>
    <row r="44" ht="24.95" customHeight="1" spans="1:12">
      <c r="A44" s="6">
        <v>42</v>
      </c>
      <c r="B44" s="175" t="s">
        <v>125</v>
      </c>
      <c r="C44" s="175" t="s">
        <v>14</v>
      </c>
      <c r="D44" s="175" t="s">
        <v>25</v>
      </c>
      <c r="E44" s="175" t="s">
        <v>126</v>
      </c>
      <c r="F44" s="177" t="s">
        <v>121</v>
      </c>
      <c r="G44" s="177" t="s">
        <v>122</v>
      </c>
      <c r="H44" s="175">
        <v>130.69</v>
      </c>
      <c r="I44" s="6">
        <v>74.7</v>
      </c>
      <c r="J44" s="6">
        <v>70.958</v>
      </c>
      <c r="K44" s="181">
        <v>3</v>
      </c>
      <c r="L44" s="180"/>
    </row>
    <row r="45" ht="24.95" customHeight="1" spans="1:12">
      <c r="A45" s="6">
        <v>43</v>
      </c>
      <c r="B45" s="175" t="s">
        <v>127</v>
      </c>
      <c r="C45" s="175" t="s">
        <v>14</v>
      </c>
      <c r="D45" s="175" t="s">
        <v>15</v>
      </c>
      <c r="E45" s="175" t="s">
        <v>128</v>
      </c>
      <c r="F45" s="177" t="s">
        <v>129</v>
      </c>
      <c r="G45" s="177" t="s">
        <v>130</v>
      </c>
      <c r="H45" s="175">
        <v>129.96</v>
      </c>
      <c r="I45" s="6">
        <v>84.22</v>
      </c>
      <c r="J45" s="6">
        <v>76.524</v>
      </c>
      <c r="K45" s="167">
        <v>1</v>
      </c>
      <c r="L45" s="6" t="s">
        <v>19</v>
      </c>
    </row>
    <row r="46" ht="24.95" customHeight="1" spans="1:12">
      <c r="A46" s="6">
        <v>44</v>
      </c>
      <c r="B46" s="175" t="s">
        <v>131</v>
      </c>
      <c r="C46" s="175" t="s">
        <v>14</v>
      </c>
      <c r="D46" s="175" t="s">
        <v>15</v>
      </c>
      <c r="E46" s="175" t="s">
        <v>132</v>
      </c>
      <c r="F46" s="177" t="s">
        <v>129</v>
      </c>
      <c r="G46" s="177" t="s">
        <v>130</v>
      </c>
      <c r="H46" s="175">
        <v>128.15</v>
      </c>
      <c r="I46" s="6">
        <v>76.96</v>
      </c>
      <c r="J46" s="6">
        <v>71.806</v>
      </c>
      <c r="K46" s="167">
        <v>2</v>
      </c>
      <c r="L46" s="6"/>
    </row>
    <row r="47" ht="24.95" customHeight="1" spans="1:12">
      <c r="A47" s="6">
        <v>45</v>
      </c>
      <c r="B47" s="175" t="s">
        <v>133</v>
      </c>
      <c r="C47" s="175" t="s">
        <v>14</v>
      </c>
      <c r="D47" s="175" t="s">
        <v>15</v>
      </c>
      <c r="E47" s="175" t="s">
        <v>134</v>
      </c>
      <c r="F47" s="177" t="s">
        <v>129</v>
      </c>
      <c r="G47" s="177" t="s">
        <v>130</v>
      </c>
      <c r="H47" s="175">
        <v>128.35</v>
      </c>
      <c r="I47" s="6">
        <v>68.02</v>
      </c>
      <c r="J47" s="6">
        <v>66.482</v>
      </c>
      <c r="K47" s="167">
        <v>3</v>
      </c>
      <c r="L47" s="6"/>
    </row>
    <row r="48" ht="24.95" customHeight="1" spans="1:12">
      <c r="A48" s="6">
        <v>46</v>
      </c>
      <c r="B48" s="175" t="s">
        <v>135</v>
      </c>
      <c r="C48" s="175" t="s">
        <v>14</v>
      </c>
      <c r="D48" s="175" t="s">
        <v>15</v>
      </c>
      <c r="E48" s="175" t="s">
        <v>136</v>
      </c>
      <c r="F48" s="177" t="s">
        <v>137</v>
      </c>
      <c r="G48" s="177" t="s">
        <v>130</v>
      </c>
      <c r="H48" s="175">
        <v>139.23</v>
      </c>
      <c r="I48" s="6">
        <v>82.52</v>
      </c>
      <c r="J48" s="6">
        <v>77.358</v>
      </c>
      <c r="K48" s="181">
        <v>1</v>
      </c>
      <c r="L48" s="6" t="s">
        <v>19</v>
      </c>
    </row>
    <row r="49" ht="24.95" customHeight="1" spans="1:12">
      <c r="A49" s="6">
        <v>47</v>
      </c>
      <c r="B49" s="175" t="s">
        <v>138</v>
      </c>
      <c r="C49" s="175" t="s">
        <v>14</v>
      </c>
      <c r="D49" s="175" t="s">
        <v>15</v>
      </c>
      <c r="E49" s="175" t="s">
        <v>139</v>
      </c>
      <c r="F49" s="177" t="s">
        <v>137</v>
      </c>
      <c r="G49" s="177" t="s">
        <v>130</v>
      </c>
      <c r="H49" s="175">
        <v>137.85</v>
      </c>
      <c r="I49" s="6">
        <v>79.34</v>
      </c>
      <c r="J49" s="6">
        <v>75.174</v>
      </c>
      <c r="K49" s="181">
        <v>2</v>
      </c>
      <c r="L49" s="6"/>
    </row>
    <row r="50" ht="24.95" customHeight="1" spans="1:12">
      <c r="A50" s="6">
        <v>48</v>
      </c>
      <c r="B50" s="175" t="s">
        <v>140</v>
      </c>
      <c r="C50" s="175" t="s">
        <v>14</v>
      </c>
      <c r="D50" s="175" t="s">
        <v>15</v>
      </c>
      <c r="E50" s="175" t="s">
        <v>141</v>
      </c>
      <c r="F50" s="177" t="s">
        <v>137</v>
      </c>
      <c r="G50" s="177" t="s">
        <v>130</v>
      </c>
      <c r="H50" s="175">
        <v>141.62</v>
      </c>
      <c r="I50" s="6">
        <v>76.54</v>
      </c>
      <c r="J50" s="6">
        <v>74.248</v>
      </c>
      <c r="K50" s="181">
        <v>3</v>
      </c>
      <c r="L50" s="6"/>
    </row>
    <row r="51" ht="24.95" customHeight="1" spans="1:12">
      <c r="A51" s="6">
        <v>49</v>
      </c>
      <c r="B51" s="175" t="s">
        <v>142</v>
      </c>
      <c r="C51" s="175" t="s">
        <v>14</v>
      </c>
      <c r="D51" s="175" t="s">
        <v>15</v>
      </c>
      <c r="E51" s="175" t="s">
        <v>143</v>
      </c>
      <c r="F51" s="177" t="s">
        <v>144</v>
      </c>
      <c r="G51" s="177" t="s">
        <v>145</v>
      </c>
      <c r="H51" s="175">
        <v>137.38</v>
      </c>
      <c r="I51" s="6">
        <v>79.92</v>
      </c>
      <c r="J51" s="6">
        <v>75.428</v>
      </c>
      <c r="K51" s="181">
        <v>1</v>
      </c>
      <c r="L51" s="6" t="s">
        <v>19</v>
      </c>
    </row>
    <row r="52" ht="24.95" customHeight="1" spans="1:12">
      <c r="A52" s="6">
        <v>50</v>
      </c>
      <c r="B52" s="175" t="s">
        <v>146</v>
      </c>
      <c r="C52" s="175" t="s">
        <v>14</v>
      </c>
      <c r="D52" s="175" t="s">
        <v>15</v>
      </c>
      <c r="E52" s="175" t="s">
        <v>147</v>
      </c>
      <c r="F52" s="177" t="s">
        <v>144</v>
      </c>
      <c r="G52" s="177" t="s">
        <v>145</v>
      </c>
      <c r="H52" s="175">
        <v>136.65</v>
      </c>
      <c r="I52" s="6">
        <v>77.16</v>
      </c>
      <c r="J52" s="6">
        <v>73.626</v>
      </c>
      <c r="K52" s="181">
        <v>2</v>
      </c>
      <c r="L52" s="6"/>
    </row>
    <row r="53" ht="24.95" customHeight="1" spans="1:12">
      <c r="A53" s="6">
        <v>51</v>
      </c>
      <c r="B53" s="175" t="s">
        <v>148</v>
      </c>
      <c r="C53" s="175" t="s">
        <v>14</v>
      </c>
      <c r="D53" s="175" t="s">
        <v>25</v>
      </c>
      <c r="E53" s="175" t="s">
        <v>149</v>
      </c>
      <c r="F53" s="177" t="s">
        <v>144</v>
      </c>
      <c r="G53" s="177" t="s">
        <v>145</v>
      </c>
      <c r="H53" s="175">
        <v>130.5</v>
      </c>
      <c r="I53" s="6">
        <v>74.96</v>
      </c>
      <c r="J53" s="6">
        <v>71.076</v>
      </c>
      <c r="K53" s="181">
        <v>3</v>
      </c>
      <c r="L53" s="6"/>
    </row>
    <row r="54" ht="24.95" customHeight="1" spans="1:12">
      <c r="A54" s="6">
        <v>52</v>
      </c>
      <c r="B54" s="178" t="s">
        <v>150</v>
      </c>
      <c r="C54" s="175" t="s">
        <v>14</v>
      </c>
      <c r="D54" s="175" t="s">
        <v>25</v>
      </c>
      <c r="E54" s="175" t="s">
        <v>151</v>
      </c>
      <c r="F54" s="177" t="s">
        <v>152</v>
      </c>
      <c r="G54" s="177" t="s">
        <v>153</v>
      </c>
      <c r="H54" s="175">
        <v>143.3</v>
      </c>
      <c r="I54" s="6">
        <v>79.04</v>
      </c>
      <c r="J54" s="6">
        <v>76.084</v>
      </c>
      <c r="K54" s="167">
        <v>1</v>
      </c>
      <c r="L54" s="6" t="s">
        <v>19</v>
      </c>
    </row>
    <row r="55" ht="24.95" customHeight="1" spans="1:12">
      <c r="A55" s="6">
        <v>53</v>
      </c>
      <c r="B55" s="178" t="s">
        <v>154</v>
      </c>
      <c r="C55" s="175" t="s">
        <v>14</v>
      </c>
      <c r="D55" s="175" t="s">
        <v>25</v>
      </c>
      <c r="E55" s="175" t="s">
        <v>155</v>
      </c>
      <c r="F55" s="177" t="s">
        <v>152</v>
      </c>
      <c r="G55" s="177" t="s">
        <v>153</v>
      </c>
      <c r="H55" s="175">
        <v>141.8</v>
      </c>
      <c r="I55" s="6">
        <v>69.26</v>
      </c>
      <c r="J55" s="6">
        <v>69.916</v>
      </c>
      <c r="K55" s="167">
        <v>2</v>
      </c>
      <c r="L55" s="180"/>
    </row>
    <row r="56" ht="24.95" customHeight="1" spans="1:12">
      <c r="A56" s="6">
        <v>54</v>
      </c>
      <c r="B56" s="178" t="s">
        <v>156</v>
      </c>
      <c r="C56" s="175" t="s">
        <v>14</v>
      </c>
      <c r="D56" s="175" t="s">
        <v>15</v>
      </c>
      <c r="E56" s="175" t="s">
        <v>157</v>
      </c>
      <c r="F56" s="177" t="s">
        <v>152</v>
      </c>
      <c r="G56" s="177" t="s">
        <v>158</v>
      </c>
      <c r="H56" s="175">
        <v>137.2</v>
      </c>
      <c r="I56" s="6">
        <v>77.46</v>
      </c>
      <c r="J56" s="6">
        <v>73.916</v>
      </c>
      <c r="K56" s="167">
        <v>1</v>
      </c>
      <c r="L56" s="6" t="s">
        <v>19</v>
      </c>
    </row>
    <row r="57" ht="24.95" customHeight="1" spans="1:12">
      <c r="A57" s="6">
        <v>55</v>
      </c>
      <c r="B57" s="178" t="s">
        <v>159</v>
      </c>
      <c r="C57" s="175" t="s">
        <v>14</v>
      </c>
      <c r="D57" s="175" t="s">
        <v>25</v>
      </c>
      <c r="E57" s="175" t="s">
        <v>160</v>
      </c>
      <c r="F57" s="177" t="s">
        <v>152</v>
      </c>
      <c r="G57" s="177" t="s">
        <v>158</v>
      </c>
      <c r="H57" s="175">
        <v>132</v>
      </c>
      <c r="I57" s="6">
        <v>78.42</v>
      </c>
      <c r="J57" s="6">
        <v>73.452</v>
      </c>
      <c r="K57" s="167">
        <v>2</v>
      </c>
      <c r="L57" s="180"/>
    </row>
    <row r="58" ht="24.95" customHeight="1" spans="1:12">
      <c r="A58" s="6">
        <v>56</v>
      </c>
      <c r="B58" s="178" t="s">
        <v>161</v>
      </c>
      <c r="C58" s="175" t="s">
        <v>14</v>
      </c>
      <c r="D58" s="175" t="s">
        <v>15</v>
      </c>
      <c r="E58" s="175" t="s">
        <v>162</v>
      </c>
      <c r="F58" s="177" t="s">
        <v>152</v>
      </c>
      <c r="G58" s="177" t="s">
        <v>158</v>
      </c>
      <c r="H58" s="175">
        <v>128.9</v>
      </c>
      <c r="I58" s="6">
        <v>76.3</v>
      </c>
      <c r="J58" s="6">
        <v>71.56</v>
      </c>
      <c r="K58" s="167">
        <v>3</v>
      </c>
      <c r="L58" s="180"/>
    </row>
    <row r="59" ht="24.95" customHeight="1" spans="1:12">
      <c r="A59" s="6">
        <v>57</v>
      </c>
      <c r="B59" s="178" t="s">
        <v>163</v>
      </c>
      <c r="C59" s="175" t="s">
        <v>14</v>
      </c>
      <c r="D59" s="175" t="s">
        <v>15</v>
      </c>
      <c r="E59" s="175" t="s">
        <v>164</v>
      </c>
      <c r="F59" s="177" t="s">
        <v>152</v>
      </c>
      <c r="G59" s="177" t="s">
        <v>165</v>
      </c>
      <c r="H59" s="175">
        <v>124.5</v>
      </c>
      <c r="I59" s="6">
        <v>86.44</v>
      </c>
      <c r="J59" s="6">
        <v>76.764</v>
      </c>
      <c r="K59" s="181">
        <v>1</v>
      </c>
      <c r="L59" s="6" t="s">
        <v>19</v>
      </c>
    </row>
    <row r="60" ht="24.95" customHeight="1" spans="1:12">
      <c r="A60" s="6">
        <v>58</v>
      </c>
      <c r="B60" s="178" t="s">
        <v>166</v>
      </c>
      <c r="C60" s="175" t="s">
        <v>14</v>
      </c>
      <c r="D60" s="175" t="s">
        <v>15</v>
      </c>
      <c r="E60" s="175" t="s">
        <v>167</v>
      </c>
      <c r="F60" s="177" t="s">
        <v>152</v>
      </c>
      <c r="G60" s="177" t="s">
        <v>165</v>
      </c>
      <c r="H60" s="175">
        <v>122.3</v>
      </c>
      <c r="I60" s="6">
        <v>83.6</v>
      </c>
      <c r="J60" s="6">
        <v>74.62</v>
      </c>
      <c r="K60" s="181">
        <v>2</v>
      </c>
      <c r="L60" s="180"/>
    </row>
    <row r="61" ht="24.95" customHeight="1" spans="1:12">
      <c r="A61" s="6">
        <v>59</v>
      </c>
      <c r="B61" s="178" t="s">
        <v>168</v>
      </c>
      <c r="C61" s="175" t="s">
        <v>14</v>
      </c>
      <c r="D61" s="175" t="s">
        <v>15</v>
      </c>
      <c r="E61" s="175" t="s">
        <v>169</v>
      </c>
      <c r="F61" s="177" t="s">
        <v>152</v>
      </c>
      <c r="G61" s="177" t="s">
        <v>165</v>
      </c>
      <c r="H61" s="175">
        <v>128.6</v>
      </c>
      <c r="I61" s="6">
        <v>72.32</v>
      </c>
      <c r="J61" s="6">
        <v>69.112</v>
      </c>
      <c r="K61" s="181">
        <v>3</v>
      </c>
      <c r="L61" s="180"/>
    </row>
    <row r="62" ht="24.95" customHeight="1" spans="1:12">
      <c r="A62" s="6">
        <v>60</v>
      </c>
      <c r="B62" s="178" t="s">
        <v>170</v>
      </c>
      <c r="C62" s="175" t="s">
        <v>14</v>
      </c>
      <c r="D62" s="175" t="s">
        <v>25</v>
      </c>
      <c r="E62" s="175" t="s">
        <v>171</v>
      </c>
      <c r="F62" s="177" t="s">
        <v>152</v>
      </c>
      <c r="G62" s="177" t="s">
        <v>172</v>
      </c>
      <c r="H62" s="175">
        <v>137.1</v>
      </c>
      <c r="I62" s="6">
        <v>80.56</v>
      </c>
      <c r="J62" s="6">
        <v>75.756</v>
      </c>
      <c r="K62" s="181">
        <v>1</v>
      </c>
      <c r="L62" s="6" t="s">
        <v>19</v>
      </c>
    </row>
    <row r="63" ht="24.95" customHeight="1" spans="1:12">
      <c r="A63" s="6">
        <v>61</v>
      </c>
      <c r="B63" s="178" t="s">
        <v>173</v>
      </c>
      <c r="C63" s="175" t="s">
        <v>14</v>
      </c>
      <c r="D63" s="175" t="s">
        <v>25</v>
      </c>
      <c r="E63" s="175" t="s">
        <v>174</v>
      </c>
      <c r="F63" s="177" t="s">
        <v>152</v>
      </c>
      <c r="G63" s="177" t="s">
        <v>172</v>
      </c>
      <c r="H63" s="175">
        <v>132.2</v>
      </c>
      <c r="I63" s="6">
        <v>80.12</v>
      </c>
      <c r="J63" s="6">
        <v>74.512</v>
      </c>
      <c r="K63" s="181">
        <v>2</v>
      </c>
      <c r="L63" s="180"/>
    </row>
    <row r="64" ht="24.95" customHeight="1" spans="1:12">
      <c r="A64" s="6">
        <v>62</v>
      </c>
      <c r="B64" s="178" t="s">
        <v>175</v>
      </c>
      <c r="C64" s="175" t="s">
        <v>14</v>
      </c>
      <c r="D64" s="175" t="s">
        <v>25</v>
      </c>
      <c r="E64" s="175" t="s">
        <v>176</v>
      </c>
      <c r="F64" s="177" t="s">
        <v>152</v>
      </c>
      <c r="G64" s="177" t="s">
        <v>172</v>
      </c>
      <c r="H64" s="175">
        <v>133.6</v>
      </c>
      <c r="I64" s="6">
        <v>70.78</v>
      </c>
      <c r="J64" s="6">
        <v>69.188</v>
      </c>
      <c r="K64" s="181">
        <v>3</v>
      </c>
      <c r="L64" s="180"/>
    </row>
    <row r="65" ht="24.95" customHeight="1" spans="1:12">
      <c r="A65" s="6">
        <v>63</v>
      </c>
      <c r="B65" s="178" t="s">
        <v>177</v>
      </c>
      <c r="C65" s="175" t="s">
        <v>14</v>
      </c>
      <c r="D65" s="175" t="s">
        <v>25</v>
      </c>
      <c r="E65" s="175" t="s">
        <v>178</v>
      </c>
      <c r="F65" s="177" t="s">
        <v>152</v>
      </c>
      <c r="G65" s="177" t="s">
        <v>179</v>
      </c>
      <c r="H65" s="175">
        <v>121.9</v>
      </c>
      <c r="I65" s="6">
        <v>75.94</v>
      </c>
      <c r="J65" s="6">
        <v>69.944</v>
      </c>
      <c r="K65" s="167">
        <v>1</v>
      </c>
      <c r="L65" s="6" t="s">
        <v>19</v>
      </c>
    </row>
    <row r="66" ht="24.95" customHeight="1" spans="1:12">
      <c r="A66" s="6">
        <v>64</v>
      </c>
      <c r="B66" s="178" t="s">
        <v>180</v>
      </c>
      <c r="C66" s="175" t="s">
        <v>14</v>
      </c>
      <c r="D66" s="175" t="s">
        <v>25</v>
      </c>
      <c r="E66" s="175" t="s">
        <v>181</v>
      </c>
      <c r="F66" s="177" t="s">
        <v>152</v>
      </c>
      <c r="G66" s="177" t="s">
        <v>179</v>
      </c>
      <c r="H66" s="175">
        <v>108.6</v>
      </c>
      <c r="I66" s="6">
        <v>72.7</v>
      </c>
      <c r="J66" s="6">
        <v>65.34</v>
      </c>
      <c r="K66" s="181">
        <v>2</v>
      </c>
      <c r="L66" s="180"/>
    </row>
    <row r="67" ht="24.95" customHeight="1" spans="1:12">
      <c r="A67" s="6">
        <v>65</v>
      </c>
      <c r="B67" s="178" t="s">
        <v>182</v>
      </c>
      <c r="C67" s="175" t="s">
        <v>14</v>
      </c>
      <c r="D67" s="175" t="s">
        <v>25</v>
      </c>
      <c r="E67" s="175" t="s">
        <v>183</v>
      </c>
      <c r="F67" s="177" t="s">
        <v>152</v>
      </c>
      <c r="G67" s="177" t="s">
        <v>179</v>
      </c>
      <c r="H67" s="175">
        <v>114.1</v>
      </c>
      <c r="I67" s="6">
        <v>67.98</v>
      </c>
      <c r="J67" s="6">
        <v>63.608</v>
      </c>
      <c r="K67" s="167">
        <v>3</v>
      </c>
      <c r="L67" s="180"/>
    </row>
    <row r="68" ht="24.95" customHeight="1" spans="1:12">
      <c r="A68" s="6">
        <v>66</v>
      </c>
      <c r="B68" s="178" t="s">
        <v>184</v>
      </c>
      <c r="C68" s="175" t="s">
        <v>37</v>
      </c>
      <c r="D68" s="175" t="s">
        <v>25</v>
      </c>
      <c r="E68" s="175" t="s">
        <v>185</v>
      </c>
      <c r="F68" s="177" t="s">
        <v>152</v>
      </c>
      <c r="G68" s="177" t="s">
        <v>186</v>
      </c>
      <c r="H68" s="175">
        <v>138.7</v>
      </c>
      <c r="I68" s="6">
        <v>81.58</v>
      </c>
      <c r="J68" s="6">
        <v>76.688</v>
      </c>
      <c r="K68" s="181">
        <v>1</v>
      </c>
      <c r="L68" s="6" t="s">
        <v>19</v>
      </c>
    </row>
    <row r="69" ht="24.95" customHeight="1" spans="1:12">
      <c r="A69" s="6">
        <v>67</v>
      </c>
      <c r="B69" s="178" t="s">
        <v>187</v>
      </c>
      <c r="C69" s="175" t="s">
        <v>37</v>
      </c>
      <c r="D69" s="175" t="s">
        <v>25</v>
      </c>
      <c r="E69" s="175" t="s">
        <v>188</v>
      </c>
      <c r="F69" s="177" t="s">
        <v>152</v>
      </c>
      <c r="G69" s="177" t="s">
        <v>186</v>
      </c>
      <c r="H69" s="175">
        <v>125.6</v>
      </c>
      <c r="I69" s="6">
        <v>81.26</v>
      </c>
      <c r="J69" s="6">
        <v>73.876</v>
      </c>
      <c r="K69" s="181">
        <v>2</v>
      </c>
      <c r="L69" s="6"/>
    </row>
    <row r="70" ht="24.95" customHeight="1" spans="1:12">
      <c r="A70" s="6">
        <v>68</v>
      </c>
      <c r="B70" s="178" t="s">
        <v>189</v>
      </c>
      <c r="C70" s="175" t="s">
        <v>37</v>
      </c>
      <c r="D70" s="175" t="s">
        <v>25</v>
      </c>
      <c r="E70" s="175" t="s">
        <v>190</v>
      </c>
      <c r="F70" s="177" t="s">
        <v>152</v>
      </c>
      <c r="G70" s="177" t="s">
        <v>186</v>
      </c>
      <c r="H70" s="175">
        <v>131.2</v>
      </c>
      <c r="I70" s="6">
        <v>78.08</v>
      </c>
      <c r="J70" s="6">
        <v>73.088</v>
      </c>
      <c r="K70" s="181">
        <v>3</v>
      </c>
      <c r="L70" s="6"/>
    </row>
    <row r="71" ht="24.95" customHeight="1" spans="1:12">
      <c r="A71" s="6">
        <v>69</v>
      </c>
      <c r="B71" s="178" t="s">
        <v>191</v>
      </c>
      <c r="C71" s="175" t="s">
        <v>37</v>
      </c>
      <c r="D71" s="175" t="s">
        <v>15</v>
      </c>
      <c r="E71" s="175" t="s">
        <v>192</v>
      </c>
      <c r="F71" s="177" t="s">
        <v>152</v>
      </c>
      <c r="G71" s="177" t="s">
        <v>193</v>
      </c>
      <c r="H71" s="175">
        <v>130.2</v>
      </c>
      <c r="I71" s="6">
        <v>79.56</v>
      </c>
      <c r="J71" s="6">
        <v>73.776</v>
      </c>
      <c r="K71" s="167">
        <v>1</v>
      </c>
      <c r="L71" s="6" t="s">
        <v>19</v>
      </c>
    </row>
    <row r="72" ht="24.95" customHeight="1" spans="1:12">
      <c r="A72" s="6">
        <v>70</v>
      </c>
      <c r="B72" s="178" t="s">
        <v>194</v>
      </c>
      <c r="C72" s="175" t="s">
        <v>37</v>
      </c>
      <c r="D72" s="175" t="s">
        <v>15</v>
      </c>
      <c r="E72" s="175" t="s">
        <v>195</v>
      </c>
      <c r="F72" s="177" t="s">
        <v>152</v>
      </c>
      <c r="G72" s="177" t="s">
        <v>193</v>
      </c>
      <c r="H72" s="175">
        <v>136.1</v>
      </c>
      <c r="I72" s="6">
        <v>77.48</v>
      </c>
      <c r="J72" s="6">
        <v>73.708</v>
      </c>
      <c r="K72" s="167">
        <v>2</v>
      </c>
      <c r="L72" s="6"/>
    </row>
    <row r="73" ht="24.95" customHeight="1" spans="1:12">
      <c r="A73" s="6">
        <v>71</v>
      </c>
      <c r="B73" s="178" t="s">
        <v>196</v>
      </c>
      <c r="C73" s="175" t="s">
        <v>37</v>
      </c>
      <c r="D73" s="175" t="s">
        <v>15</v>
      </c>
      <c r="E73" s="175" t="s">
        <v>197</v>
      </c>
      <c r="F73" s="177" t="s">
        <v>152</v>
      </c>
      <c r="G73" s="177" t="s">
        <v>193</v>
      </c>
      <c r="H73" s="175">
        <v>130.8</v>
      </c>
      <c r="I73" s="6">
        <v>79.2</v>
      </c>
      <c r="J73" s="6">
        <v>73.68</v>
      </c>
      <c r="K73" s="167">
        <v>3</v>
      </c>
      <c r="L73" s="6"/>
    </row>
    <row r="74" ht="24.95" customHeight="1" spans="1:12">
      <c r="A74" s="6">
        <v>72</v>
      </c>
      <c r="B74" s="178" t="s">
        <v>198</v>
      </c>
      <c r="C74" s="175" t="s">
        <v>14</v>
      </c>
      <c r="D74" s="175" t="s">
        <v>25</v>
      </c>
      <c r="E74" s="175" t="s">
        <v>199</v>
      </c>
      <c r="F74" s="177" t="s">
        <v>152</v>
      </c>
      <c r="G74" s="177" t="s">
        <v>200</v>
      </c>
      <c r="H74" s="175">
        <v>139.8</v>
      </c>
      <c r="I74" s="6">
        <v>82.78</v>
      </c>
      <c r="J74" s="6">
        <v>77.628</v>
      </c>
      <c r="K74" s="167">
        <v>1</v>
      </c>
      <c r="L74" s="6" t="s">
        <v>19</v>
      </c>
    </row>
    <row r="75" ht="24.95" customHeight="1" spans="1:12">
      <c r="A75" s="6">
        <v>73</v>
      </c>
      <c r="B75" s="178" t="s">
        <v>201</v>
      </c>
      <c r="C75" s="175" t="s">
        <v>14</v>
      </c>
      <c r="D75" s="175" t="s">
        <v>25</v>
      </c>
      <c r="E75" s="175" t="s">
        <v>202</v>
      </c>
      <c r="F75" s="177" t="s">
        <v>152</v>
      </c>
      <c r="G75" s="177" t="s">
        <v>200</v>
      </c>
      <c r="H75" s="175">
        <v>128.8</v>
      </c>
      <c r="I75" s="6">
        <v>76.76</v>
      </c>
      <c r="J75" s="6">
        <v>71.816</v>
      </c>
      <c r="K75" s="167">
        <v>2</v>
      </c>
      <c r="L75" s="6"/>
    </row>
    <row r="76" ht="24.95" customHeight="1" spans="1:12">
      <c r="A76" s="6">
        <v>74</v>
      </c>
      <c r="B76" s="178" t="s">
        <v>203</v>
      </c>
      <c r="C76" s="175" t="s">
        <v>14</v>
      </c>
      <c r="D76" s="175" t="s">
        <v>25</v>
      </c>
      <c r="E76" s="175" t="s">
        <v>204</v>
      </c>
      <c r="F76" s="177" t="s">
        <v>152</v>
      </c>
      <c r="G76" s="177" t="s">
        <v>205</v>
      </c>
      <c r="H76" s="175">
        <v>124</v>
      </c>
      <c r="I76" s="6">
        <v>83.76</v>
      </c>
      <c r="J76" s="6">
        <v>75.056</v>
      </c>
      <c r="K76" s="167">
        <v>1</v>
      </c>
      <c r="L76" s="6" t="s">
        <v>19</v>
      </c>
    </row>
    <row r="77" ht="24.95" customHeight="1" spans="1:12">
      <c r="A77" s="6">
        <v>75</v>
      </c>
      <c r="B77" s="178" t="s">
        <v>206</v>
      </c>
      <c r="C77" s="175" t="s">
        <v>14</v>
      </c>
      <c r="D77" s="175" t="s">
        <v>25</v>
      </c>
      <c r="E77" s="175" t="s">
        <v>207</v>
      </c>
      <c r="F77" s="177" t="s">
        <v>152</v>
      </c>
      <c r="G77" s="177" t="s">
        <v>205</v>
      </c>
      <c r="H77" s="175">
        <v>122.4</v>
      </c>
      <c r="I77" s="6">
        <v>83.26</v>
      </c>
      <c r="J77" s="6">
        <v>74.436</v>
      </c>
      <c r="K77" s="167">
        <v>2</v>
      </c>
      <c r="L77" s="6"/>
    </row>
    <row r="78" ht="24.95" customHeight="1" spans="1:12">
      <c r="A78" s="6">
        <v>76</v>
      </c>
      <c r="B78" s="178" t="s">
        <v>208</v>
      </c>
      <c r="C78" s="175" t="s">
        <v>14</v>
      </c>
      <c r="D78" s="175" t="s">
        <v>15</v>
      </c>
      <c r="E78" s="175" t="s">
        <v>209</v>
      </c>
      <c r="F78" s="177" t="s">
        <v>152</v>
      </c>
      <c r="G78" s="177" t="s">
        <v>210</v>
      </c>
      <c r="H78" s="175">
        <v>140</v>
      </c>
      <c r="I78" s="6">
        <v>84.92</v>
      </c>
      <c r="J78" s="6">
        <v>78.952</v>
      </c>
      <c r="K78" s="167">
        <v>1</v>
      </c>
      <c r="L78" s="6" t="s">
        <v>19</v>
      </c>
    </row>
    <row r="79" ht="24.95" customHeight="1" spans="1:12">
      <c r="A79" s="6">
        <v>77</v>
      </c>
      <c r="B79" s="178" t="s">
        <v>211</v>
      </c>
      <c r="C79" s="175" t="s">
        <v>14</v>
      </c>
      <c r="D79" s="175" t="s">
        <v>15</v>
      </c>
      <c r="E79" s="175" t="s">
        <v>212</v>
      </c>
      <c r="F79" s="177" t="s">
        <v>152</v>
      </c>
      <c r="G79" s="177" t="s">
        <v>210</v>
      </c>
      <c r="H79" s="175">
        <v>138.86</v>
      </c>
      <c r="I79" s="6">
        <v>84.4</v>
      </c>
      <c r="J79" s="6">
        <v>78.412</v>
      </c>
      <c r="K79" s="167">
        <v>2</v>
      </c>
      <c r="L79" s="6"/>
    </row>
    <row r="80" ht="24.95" customHeight="1" spans="1:12">
      <c r="A80" s="6">
        <v>78</v>
      </c>
      <c r="B80" s="175" t="s">
        <v>213</v>
      </c>
      <c r="C80" s="175" t="s">
        <v>14</v>
      </c>
      <c r="D80" s="175" t="s">
        <v>25</v>
      </c>
      <c r="E80" s="175" t="s">
        <v>214</v>
      </c>
      <c r="F80" s="177" t="s">
        <v>215</v>
      </c>
      <c r="G80" s="177" t="s">
        <v>216</v>
      </c>
      <c r="H80" s="175">
        <v>67.4</v>
      </c>
      <c r="I80" s="6">
        <v>84.14</v>
      </c>
      <c r="J80" s="6">
        <f t="shared" ref="J80:J94" si="0">H80*0.4+I80*0.6</f>
        <v>77.444</v>
      </c>
      <c r="K80" s="167">
        <v>1</v>
      </c>
      <c r="L80" s="6" t="s">
        <v>19</v>
      </c>
    </row>
    <row r="81" ht="24.95" customHeight="1" spans="1:12">
      <c r="A81" s="6">
        <v>79</v>
      </c>
      <c r="B81" s="175" t="s">
        <v>217</v>
      </c>
      <c r="C81" s="175" t="s">
        <v>14</v>
      </c>
      <c r="D81" s="175" t="s">
        <v>25</v>
      </c>
      <c r="E81" s="175" t="s">
        <v>218</v>
      </c>
      <c r="F81" s="177" t="s">
        <v>215</v>
      </c>
      <c r="G81" s="177" t="s">
        <v>216</v>
      </c>
      <c r="H81" s="175">
        <v>67.7</v>
      </c>
      <c r="I81" s="6">
        <v>81.3</v>
      </c>
      <c r="J81" s="6">
        <f t="shared" si="0"/>
        <v>75.86</v>
      </c>
      <c r="K81" s="167">
        <v>2</v>
      </c>
      <c r="L81" s="6" t="s">
        <v>19</v>
      </c>
    </row>
    <row r="82" ht="24.95" customHeight="1" spans="1:12">
      <c r="A82" s="6">
        <v>80</v>
      </c>
      <c r="B82" s="182" t="s">
        <v>219</v>
      </c>
      <c r="C82" s="182" t="s">
        <v>14</v>
      </c>
      <c r="D82" s="182" t="s">
        <v>25</v>
      </c>
      <c r="E82" s="182" t="s">
        <v>220</v>
      </c>
      <c r="F82" s="183" t="s">
        <v>215</v>
      </c>
      <c r="G82" s="183" t="s">
        <v>216</v>
      </c>
      <c r="H82" s="182">
        <v>62.3</v>
      </c>
      <c r="I82" s="180">
        <v>83.86</v>
      </c>
      <c r="J82" s="6">
        <f t="shared" si="0"/>
        <v>75.236</v>
      </c>
      <c r="K82" s="167">
        <v>3</v>
      </c>
      <c r="L82" s="6" t="s">
        <v>19</v>
      </c>
    </row>
    <row r="83" s="161" customFormat="1" ht="24.95" customHeight="1" spans="1:12">
      <c r="A83" s="6">
        <v>81</v>
      </c>
      <c r="B83" s="182" t="s">
        <v>221</v>
      </c>
      <c r="C83" s="182" t="s">
        <v>14</v>
      </c>
      <c r="D83" s="182" t="s">
        <v>25</v>
      </c>
      <c r="E83" s="182" t="s">
        <v>222</v>
      </c>
      <c r="F83" s="183" t="s">
        <v>215</v>
      </c>
      <c r="G83" s="183" t="s">
        <v>216</v>
      </c>
      <c r="H83" s="182">
        <v>62.22</v>
      </c>
      <c r="I83" s="180">
        <v>82.28</v>
      </c>
      <c r="J83" s="6">
        <f t="shared" si="0"/>
        <v>74.256</v>
      </c>
      <c r="K83" s="167">
        <v>4</v>
      </c>
      <c r="L83" s="6"/>
    </row>
    <row r="84" s="161" customFormat="1" ht="24.95" customHeight="1" spans="1:12">
      <c r="A84" s="6">
        <v>82</v>
      </c>
      <c r="B84" s="175" t="s">
        <v>223</v>
      </c>
      <c r="C84" s="175" t="s">
        <v>14</v>
      </c>
      <c r="D84" s="175" t="s">
        <v>25</v>
      </c>
      <c r="E84" s="175" t="s">
        <v>224</v>
      </c>
      <c r="F84" s="177" t="s">
        <v>215</v>
      </c>
      <c r="G84" s="177" t="s">
        <v>216</v>
      </c>
      <c r="H84" s="175">
        <v>63.68</v>
      </c>
      <c r="I84" s="6">
        <v>81.12</v>
      </c>
      <c r="J84" s="6">
        <f t="shared" si="0"/>
        <v>74.144</v>
      </c>
      <c r="K84" s="167">
        <v>5</v>
      </c>
      <c r="L84" s="6"/>
    </row>
    <row r="85" s="161" customFormat="1" ht="24.95" customHeight="1" spans="1:12">
      <c r="A85" s="6">
        <v>83</v>
      </c>
      <c r="B85" s="182" t="s">
        <v>225</v>
      </c>
      <c r="C85" s="182" t="s">
        <v>14</v>
      </c>
      <c r="D85" s="182" t="s">
        <v>25</v>
      </c>
      <c r="E85" s="182" t="s">
        <v>226</v>
      </c>
      <c r="F85" s="183" t="s">
        <v>215</v>
      </c>
      <c r="G85" s="183" t="s">
        <v>216</v>
      </c>
      <c r="H85" s="182">
        <v>63</v>
      </c>
      <c r="I85" s="180">
        <v>81.42</v>
      </c>
      <c r="J85" s="6">
        <f t="shared" si="0"/>
        <v>74.052</v>
      </c>
      <c r="K85" s="167">
        <v>6</v>
      </c>
      <c r="L85" s="6"/>
    </row>
    <row r="86" s="161" customFormat="1" ht="24.95" customHeight="1" spans="1:12">
      <c r="A86" s="6">
        <v>84</v>
      </c>
      <c r="B86" s="182" t="s">
        <v>227</v>
      </c>
      <c r="C86" s="182" t="s">
        <v>37</v>
      </c>
      <c r="D86" s="182" t="s">
        <v>15</v>
      </c>
      <c r="E86" s="182" t="s">
        <v>228</v>
      </c>
      <c r="F86" s="183" t="s">
        <v>215</v>
      </c>
      <c r="G86" s="183" t="s">
        <v>229</v>
      </c>
      <c r="H86" s="182">
        <v>60.17</v>
      </c>
      <c r="I86" s="180">
        <v>85.1</v>
      </c>
      <c r="J86" s="6">
        <f t="shared" si="0"/>
        <v>75.128</v>
      </c>
      <c r="K86" s="167">
        <v>1</v>
      </c>
      <c r="L86" s="6" t="s">
        <v>19</v>
      </c>
    </row>
    <row r="87" s="161" customFormat="1" ht="24.95" customHeight="1" spans="1:12">
      <c r="A87" s="6">
        <v>85</v>
      </c>
      <c r="B87" s="182" t="s">
        <v>230</v>
      </c>
      <c r="C87" s="182" t="s">
        <v>37</v>
      </c>
      <c r="D87" s="182" t="s">
        <v>15</v>
      </c>
      <c r="E87" s="182" t="s">
        <v>231</v>
      </c>
      <c r="F87" s="183" t="s">
        <v>215</v>
      </c>
      <c r="G87" s="183" t="s">
        <v>229</v>
      </c>
      <c r="H87" s="182">
        <v>61.72</v>
      </c>
      <c r="I87" s="180">
        <v>82.18</v>
      </c>
      <c r="J87" s="6">
        <f t="shared" si="0"/>
        <v>73.996</v>
      </c>
      <c r="K87" s="167">
        <v>2</v>
      </c>
      <c r="L87" s="6"/>
    </row>
    <row r="88" s="161" customFormat="1" ht="24.95" customHeight="1" spans="1:12">
      <c r="A88" s="6">
        <v>86</v>
      </c>
      <c r="B88" s="182" t="s">
        <v>232</v>
      </c>
      <c r="C88" s="182" t="s">
        <v>37</v>
      </c>
      <c r="D88" s="182" t="s">
        <v>15</v>
      </c>
      <c r="E88" s="182" t="s">
        <v>233</v>
      </c>
      <c r="F88" s="183" t="s">
        <v>215</v>
      </c>
      <c r="G88" s="183" t="s">
        <v>229</v>
      </c>
      <c r="H88" s="182">
        <v>58.57</v>
      </c>
      <c r="I88" s="180">
        <v>79.76</v>
      </c>
      <c r="J88" s="6">
        <f t="shared" si="0"/>
        <v>71.284</v>
      </c>
      <c r="K88" s="167">
        <v>3</v>
      </c>
      <c r="L88" s="6"/>
    </row>
    <row r="89" s="161" customFormat="1" ht="24.95" customHeight="1" spans="1:12">
      <c r="A89" s="6">
        <v>87</v>
      </c>
      <c r="B89" s="182" t="s">
        <v>234</v>
      </c>
      <c r="C89" s="182" t="s">
        <v>14</v>
      </c>
      <c r="D89" s="182" t="s">
        <v>25</v>
      </c>
      <c r="E89" s="182" t="s">
        <v>235</v>
      </c>
      <c r="F89" s="183" t="s">
        <v>215</v>
      </c>
      <c r="G89" s="183" t="s">
        <v>236</v>
      </c>
      <c r="H89" s="182">
        <v>56.58</v>
      </c>
      <c r="I89" s="180">
        <v>81.76</v>
      </c>
      <c r="J89" s="6">
        <f t="shared" si="0"/>
        <v>71.688</v>
      </c>
      <c r="K89" s="167">
        <v>1</v>
      </c>
      <c r="L89" s="6" t="s">
        <v>19</v>
      </c>
    </row>
    <row r="90" s="161" customFormat="1" ht="24.95" customHeight="1" spans="1:12">
      <c r="A90" s="6">
        <v>88</v>
      </c>
      <c r="B90" s="182" t="s">
        <v>237</v>
      </c>
      <c r="C90" s="182" t="s">
        <v>14</v>
      </c>
      <c r="D90" s="182" t="s">
        <v>25</v>
      </c>
      <c r="E90" s="182" t="s">
        <v>238</v>
      </c>
      <c r="F90" s="183" t="s">
        <v>215</v>
      </c>
      <c r="G90" s="183" t="s">
        <v>236</v>
      </c>
      <c r="H90" s="182">
        <v>57.37</v>
      </c>
      <c r="I90" s="180">
        <v>81.04</v>
      </c>
      <c r="J90" s="6">
        <f t="shared" si="0"/>
        <v>71.572</v>
      </c>
      <c r="K90" s="167">
        <v>2</v>
      </c>
      <c r="L90" s="6"/>
    </row>
    <row r="91" s="161" customFormat="1" ht="24.95" customHeight="1" spans="1:12">
      <c r="A91" s="6">
        <v>89</v>
      </c>
      <c r="B91" s="182" t="s">
        <v>239</v>
      </c>
      <c r="C91" s="182" t="s">
        <v>14</v>
      </c>
      <c r="D91" s="182" t="s">
        <v>25</v>
      </c>
      <c r="E91" s="182" t="s">
        <v>240</v>
      </c>
      <c r="F91" s="183" t="s">
        <v>215</v>
      </c>
      <c r="G91" s="183" t="s">
        <v>236</v>
      </c>
      <c r="H91" s="182">
        <v>55.48</v>
      </c>
      <c r="I91" s="180">
        <v>80</v>
      </c>
      <c r="J91" s="6">
        <f t="shared" si="0"/>
        <v>70.192</v>
      </c>
      <c r="K91" s="167">
        <v>3</v>
      </c>
      <c r="L91" s="6"/>
    </row>
    <row r="92" s="161" customFormat="1" ht="24.95" customHeight="1" spans="1:12">
      <c r="A92" s="6">
        <v>90</v>
      </c>
      <c r="B92" s="182" t="s">
        <v>241</v>
      </c>
      <c r="C92" s="182" t="s">
        <v>14</v>
      </c>
      <c r="D92" s="182" t="s">
        <v>25</v>
      </c>
      <c r="E92" s="182" t="s">
        <v>242</v>
      </c>
      <c r="F92" s="183" t="s">
        <v>215</v>
      </c>
      <c r="G92" s="183" t="s">
        <v>243</v>
      </c>
      <c r="H92" s="182">
        <v>66.88</v>
      </c>
      <c r="I92" s="180">
        <v>82.1</v>
      </c>
      <c r="J92" s="6">
        <f t="shared" si="0"/>
        <v>76.012</v>
      </c>
      <c r="K92" s="167">
        <v>1</v>
      </c>
      <c r="L92" s="6" t="s">
        <v>19</v>
      </c>
    </row>
    <row r="93" s="161" customFormat="1" ht="24.95" customHeight="1" spans="1:12">
      <c r="A93" s="6">
        <v>91</v>
      </c>
      <c r="B93" s="182" t="s">
        <v>244</v>
      </c>
      <c r="C93" s="182" t="s">
        <v>14</v>
      </c>
      <c r="D93" s="182" t="s">
        <v>25</v>
      </c>
      <c r="E93" s="182" t="s">
        <v>245</v>
      </c>
      <c r="F93" s="183" t="s">
        <v>215</v>
      </c>
      <c r="G93" s="183" t="s">
        <v>243</v>
      </c>
      <c r="H93" s="182">
        <v>65.68</v>
      </c>
      <c r="I93" s="180">
        <v>82.46</v>
      </c>
      <c r="J93" s="6">
        <f t="shared" si="0"/>
        <v>75.748</v>
      </c>
      <c r="K93" s="167">
        <v>2</v>
      </c>
      <c r="L93" s="6"/>
    </row>
    <row r="94" s="161" customFormat="1" ht="24.95" customHeight="1" spans="1:12">
      <c r="A94" s="6">
        <v>92</v>
      </c>
      <c r="B94" s="182" t="s">
        <v>246</v>
      </c>
      <c r="C94" s="182" t="s">
        <v>14</v>
      </c>
      <c r="D94" s="182" t="s">
        <v>25</v>
      </c>
      <c r="E94" s="182" t="s">
        <v>247</v>
      </c>
      <c r="F94" s="183" t="s">
        <v>215</v>
      </c>
      <c r="G94" s="183" t="s">
        <v>243</v>
      </c>
      <c r="H94" s="182">
        <v>64.77</v>
      </c>
      <c r="I94" s="180">
        <v>81.4</v>
      </c>
      <c r="J94" s="6">
        <f t="shared" si="0"/>
        <v>74.748</v>
      </c>
      <c r="K94" s="167">
        <v>3</v>
      </c>
      <c r="L94" s="6"/>
    </row>
    <row r="95" ht="24.95" customHeight="1" spans="1:12">
      <c r="A95" s="6">
        <v>93</v>
      </c>
      <c r="B95" s="175" t="s">
        <v>248</v>
      </c>
      <c r="C95" s="175" t="s">
        <v>14</v>
      </c>
      <c r="D95" s="175" t="s">
        <v>25</v>
      </c>
      <c r="E95" s="175" t="s">
        <v>249</v>
      </c>
      <c r="F95" s="177" t="s">
        <v>250</v>
      </c>
      <c r="G95" s="177" t="s">
        <v>251</v>
      </c>
      <c r="H95" s="175">
        <v>141</v>
      </c>
      <c r="I95" s="6">
        <v>87.6</v>
      </c>
      <c r="J95" s="6">
        <v>80.76</v>
      </c>
      <c r="K95" s="167">
        <v>1</v>
      </c>
      <c r="L95" s="6" t="s">
        <v>19</v>
      </c>
    </row>
    <row r="96" ht="24.95" customHeight="1" spans="1:12">
      <c r="A96" s="6">
        <v>94</v>
      </c>
      <c r="B96" s="175" t="s">
        <v>252</v>
      </c>
      <c r="C96" s="175" t="s">
        <v>14</v>
      </c>
      <c r="D96" s="175" t="s">
        <v>25</v>
      </c>
      <c r="E96" s="175" t="s">
        <v>253</v>
      </c>
      <c r="F96" s="177" t="s">
        <v>250</v>
      </c>
      <c r="G96" s="177" t="s">
        <v>251</v>
      </c>
      <c r="H96" s="175">
        <v>144.17</v>
      </c>
      <c r="I96" s="6">
        <v>83.54</v>
      </c>
      <c r="J96" s="6">
        <v>78.958</v>
      </c>
      <c r="K96" s="167">
        <v>2</v>
      </c>
      <c r="L96" s="6" t="s">
        <v>19</v>
      </c>
    </row>
    <row r="97" ht="24.95" customHeight="1" spans="1:12">
      <c r="A97" s="6">
        <v>95</v>
      </c>
      <c r="B97" s="175" t="s">
        <v>254</v>
      </c>
      <c r="C97" s="175" t="s">
        <v>37</v>
      </c>
      <c r="D97" s="175" t="s">
        <v>25</v>
      </c>
      <c r="E97" s="175" t="s">
        <v>255</v>
      </c>
      <c r="F97" s="177" t="s">
        <v>250</v>
      </c>
      <c r="G97" s="177" t="s">
        <v>251</v>
      </c>
      <c r="H97" s="175">
        <v>137</v>
      </c>
      <c r="I97" s="6">
        <v>85.44</v>
      </c>
      <c r="J97" s="6">
        <v>78.664</v>
      </c>
      <c r="K97" s="167">
        <v>3</v>
      </c>
      <c r="L97" s="6"/>
    </row>
    <row r="98" ht="24.95" customHeight="1" spans="1:12">
      <c r="A98" s="6">
        <v>96</v>
      </c>
      <c r="B98" s="175" t="s">
        <v>256</v>
      </c>
      <c r="C98" s="175" t="s">
        <v>14</v>
      </c>
      <c r="D98" s="175" t="s">
        <v>25</v>
      </c>
      <c r="E98" s="175" t="s">
        <v>257</v>
      </c>
      <c r="F98" s="177" t="s">
        <v>250</v>
      </c>
      <c r="G98" s="177" t="s">
        <v>251</v>
      </c>
      <c r="H98" s="175">
        <v>140</v>
      </c>
      <c r="I98" s="6">
        <v>84.26</v>
      </c>
      <c r="J98" s="6">
        <v>78.556</v>
      </c>
      <c r="K98" s="167">
        <v>4</v>
      </c>
      <c r="L98" s="6"/>
    </row>
    <row r="99" ht="24.95" customHeight="1" spans="1:12">
      <c r="A99" s="6">
        <v>97</v>
      </c>
      <c r="B99" s="175" t="s">
        <v>258</v>
      </c>
      <c r="C99" s="175" t="s">
        <v>14</v>
      </c>
      <c r="D99" s="175" t="s">
        <v>25</v>
      </c>
      <c r="E99" s="175" t="s">
        <v>259</v>
      </c>
      <c r="F99" s="177" t="s">
        <v>250</v>
      </c>
      <c r="G99" s="177" t="s">
        <v>251</v>
      </c>
      <c r="H99" s="175">
        <v>142.67</v>
      </c>
      <c r="I99" s="6">
        <v>82.4</v>
      </c>
      <c r="J99" s="6">
        <v>77.974</v>
      </c>
      <c r="K99" s="167">
        <v>5</v>
      </c>
      <c r="L99" s="6"/>
    </row>
    <row r="100" ht="24.95" customHeight="1" spans="1:12">
      <c r="A100" s="6">
        <v>98</v>
      </c>
      <c r="B100" s="175" t="s">
        <v>260</v>
      </c>
      <c r="C100" s="175" t="s">
        <v>14</v>
      </c>
      <c r="D100" s="175" t="s">
        <v>25</v>
      </c>
      <c r="E100" s="175" t="s">
        <v>261</v>
      </c>
      <c r="F100" s="177" t="s">
        <v>250</v>
      </c>
      <c r="G100" s="177" t="s">
        <v>251</v>
      </c>
      <c r="H100" s="175">
        <v>137.17</v>
      </c>
      <c r="I100" s="6">
        <v>81.96</v>
      </c>
      <c r="J100" s="6">
        <v>76.61</v>
      </c>
      <c r="K100" s="167">
        <v>6</v>
      </c>
      <c r="L100" s="6"/>
    </row>
    <row r="101" ht="24.95" customHeight="1" spans="1:12">
      <c r="A101" s="6">
        <v>99</v>
      </c>
      <c r="B101" s="175" t="s">
        <v>262</v>
      </c>
      <c r="C101" s="175" t="s">
        <v>14</v>
      </c>
      <c r="D101" s="175" t="s">
        <v>15</v>
      </c>
      <c r="E101" s="175" t="s">
        <v>263</v>
      </c>
      <c r="F101" s="177" t="s">
        <v>250</v>
      </c>
      <c r="G101" s="177" t="s">
        <v>264</v>
      </c>
      <c r="H101" s="175">
        <v>135.33</v>
      </c>
      <c r="I101" s="6">
        <v>80.6</v>
      </c>
      <c r="J101" s="6">
        <v>75.426</v>
      </c>
      <c r="K101" s="167">
        <v>1</v>
      </c>
      <c r="L101" s="6" t="s">
        <v>19</v>
      </c>
    </row>
    <row r="102" ht="24.95" customHeight="1" spans="1:12">
      <c r="A102" s="6">
        <v>100</v>
      </c>
      <c r="B102" s="175" t="s">
        <v>265</v>
      </c>
      <c r="C102" s="175" t="s">
        <v>14</v>
      </c>
      <c r="D102" s="175" t="s">
        <v>15</v>
      </c>
      <c r="E102" s="175" t="s">
        <v>266</v>
      </c>
      <c r="F102" s="177" t="s">
        <v>250</v>
      </c>
      <c r="G102" s="177" t="s">
        <v>264</v>
      </c>
      <c r="H102" s="175">
        <v>134.33</v>
      </c>
      <c r="I102" s="6">
        <v>80.84</v>
      </c>
      <c r="J102" s="6">
        <v>75.37</v>
      </c>
      <c r="K102" s="167">
        <v>2</v>
      </c>
      <c r="L102" s="6"/>
    </row>
    <row r="103" ht="24.95" customHeight="1" spans="1:12">
      <c r="A103" s="6">
        <v>101</v>
      </c>
      <c r="B103" s="175" t="s">
        <v>267</v>
      </c>
      <c r="C103" s="175" t="s">
        <v>14</v>
      </c>
      <c r="D103" s="175" t="s">
        <v>15</v>
      </c>
      <c r="E103" s="175" t="s">
        <v>268</v>
      </c>
      <c r="F103" s="177" t="s">
        <v>250</v>
      </c>
      <c r="G103" s="177" t="s">
        <v>264</v>
      </c>
      <c r="H103" s="175">
        <v>131.67</v>
      </c>
      <c r="I103" s="6">
        <v>74.28</v>
      </c>
      <c r="J103" s="6">
        <v>70.902</v>
      </c>
      <c r="K103" s="167">
        <v>3</v>
      </c>
      <c r="L103" s="6"/>
    </row>
    <row r="104" ht="24.95" customHeight="1" spans="1:12">
      <c r="A104" s="6">
        <v>102</v>
      </c>
      <c r="B104" s="175" t="s">
        <v>269</v>
      </c>
      <c r="C104" s="175" t="s">
        <v>37</v>
      </c>
      <c r="D104" s="175" t="s">
        <v>15</v>
      </c>
      <c r="E104" s="175" t="s">
        <v>270</v>
      </c>
      <c r="F104" s="177" t="s">
        <v>250</v>
      </c>
      <c r="G104" s="177" t="s">
        <v>271</v>
      </c>
      <c r="H104" s="175">
        <v>143</v>
      </c>
      <c r="I104" s="6">
        <v>85.66</v>
      </c>
      <c r="J104" s="6">
        <v>79.996</v>
      </c>
      <c r="K104" s="167">
        <v>1</v>
      </c>
      <c r="L104" s="6" t="s">
        <v>19</v>
      </c>
    </row>
    <row r="105" ht="24.95" customHeight="1" spans="1:12">
      <c r="A105" s="6">
        <v>103</v>
      </c>
      <c r="B105" s="175" t="s">
        <v>272</v>
      </c>
      <c r="C105" s="175" t="s">
        <v>37</v>
      </c>
      <c r="D105" s="175" t="s">
        <v>25</v>
      </c>
      <c r="E105" s="175" t="s">
        <v>273</v>
      </c>
      <c r="F105" s="177" t="s">
        <v>250</v>
      </c>
      <c r="G105" s="177" t="s">
        <v>271</v>
      </c>
      <c r="H105" s="175">
        <v>132.33</v>
      </c>
      <c r="I105" s="6">
        <v>87.52</v>
      </c>
      <c r="J105" s="6">
        <v>78.978</v>
      </c>
      <c r="K105" s="167">
        <v>2</v>
      </c>
      <c r="L105" s="6"/>
    </row>
    <row r="106" ht="24.95" customHeight="1" spans="1:12">
      <c r="A106" s="6">
        <v>104</v>
      </c>
      <c r="B106" s="175" t="s">
        <v>274</v>
      </c>
      <c r="C106" s="175" t="s">
        <v>37</v>
      </c>
      <c r="D106" s="175" t="s">
        <v>15</v>
      </c>
      <c r="E106" s="175" t="s">
        <v>275</v>
      </c>
      <c r="F106" s="177" t="s">
        <v>250</v>
      </c>
      <c r="G106" s="177" t="s">
        <v>271</v>
      </c>
      <c r="H106" s="175">
        <v>130.67</v>
      </c>
      <c r="I106" s="6">
        <v>81.64</v>
      </c>
      <c r="J106" s="6">
        <v>75.118</v>
      </c>
      <c r="K106" s="167">
        <v>3</v>
      </c>
      <c r="L106" s="180"/>
    </row>
    <row r="107" s="161" customFormat="1" ht="24.95" customHeight="1" spans="1:12">
      <c r="A107" s="6">
        <v>105</v>
      </c>
      <c r="B107" s="182" t="s">
        <v>276</v>
      </c>
      <c r="C107" s="182" t="s">
        <v>37</v>
      </c>
      <c r="D107" s="182" t="s">
        <v>25</v>
      </c>
      <c r="E107" s="182" t="s">
        <v>277</v>
      </c>
      <c r="F107" s="183" t="s">
        <v>278</v>
      </c>
      <c r="G107" s="183" t="s">
        <v>251</v>
      </c>
      <c r="H107" s="182">
        <v>138.17</v>
      </c>
      <c r="I107" s="180">
        <v>82.44</v>
      </c>
      <c r="J107" s="6">
        <v>77.098</v>
      </c>
      <c r="K107" s="167">
        <v>1</v>
      </c>
      <c r="L107" s="6" t="s">
        <v>19</v>
      </c>
    </row>
    <row r="108" s="161" customFormat="1" ht="24.95" customHeight="1" spans="1:12">
      <c r="A108" s="6">
        <v>106</v>
      </c>
      <c r="B108" s="182" t="s">
        <v>279</v>
      </c>
      <c r="C108" s="182" t="s">
        <v>14</v>
      </c>
      <c r="D108" s="182" t="s">
        <v>25</v>
      </c>
      <c r="E108" s="182" t="s">
        <v>280</v>
      </c>
      <c r="F108" s="183" t="s">
        <v>278</v>
      </c>
      <c r="G108" s="183" t="s">
        <v>251</v>
      </c>
      <c r="H108" s="182">
        <v>129.17</v>
      </c>
      <c r="I108" s="180">
        <v>85</v>
      </c>
      <c r="J108" s="6">
        <v>76.834</v>
      </c>
      <c r="K108" s="167">
        <v>2</v>
      </c>
      <c r="L108" s="6"/>
    </row>
    <row r="109" s="161" customFormat="1" ht="24.95" customHeight="1" spans="1:12">
      <c r="A109" s="6">
        <v>107</v>
      </c>
      <c r="B109" s="182" t="s">
        <v>281</v>
      </c>
      <c r="C109" s="182" t="s">
        <v>14</v>
      </c>
      <c r="D109" s="182" t="s">
        <v>25</v>
      </c>
      <c r="E109" s="182" t="s">
        <v>282</v>
      </c>
      <c r="F109" s="183" t="s">
        <v>278</v>
      </c>
      <c r="G109" s="183" t="s">
        <v>251</v>
      </c>
      <c r="H109" s="182">
        <v>132.83</v>
      </c>
      <c r="I109" s="180">
        <v>83.68</v>
      </c>
      <c r="J109" s="6">
        <v>76.774</v>
      </c>
      <c r="K109" s="167">
        <v>3</v>
      </c>
      <c r="L109" s="6"/>
    </row>
    <row r="110" s="161" customFormat="1" ht="24.95" customHeight="1" spans="1:12">
      <c r="A110" s="6">
        <v>108</v>
      </c>
      <c r="B110" s="182" t="s">
        <v>283</v>
      </c>
      <c r="C110" s="182" t="s">
        <v>14</v>
      </c>
      <c r="D110" s="182" t="s">
        <v>15</v>
      </c>
      <c r="E110" s="182" t="s">
        <v>284</v>
      </c>
      <c r="F110" s="183" t="s">
        <v>278</v>
      </c>
      <c r="G110" s="183" t="s">
        <v>264</v>
      </c>
      <c r="H110" s="182">
        <v>144.67</v>
      </c>
      <c r="I110" s="180">
        <v>83.4</v>
      </c>
      <c r="J110" s="6">
        <v>78.974</v>
      </c>
      <c r="K110" s="167">
        <v>1</v>
      </c>
      <c r="L110" s="6" t="s">
        <v>19</v>
      </c>
    </row>
    <row r="111" s="161" customFormat="1" ht="24.95" customHeight="1" spans="1:12">
      <c r="A111" s="6">
        <v>109</v>
      </c>
      <c r="B111" s="182" t="s">
        <v>285</v>
      </c>
      <c r="C111" s="182" t="s">
        <v>14</v>
      </c>
      <c r="D111" s="182" t="s">
        <v>15</v>
      </c>
      <c r="E111" s="182" t="s">
        <v>286</v>
      </c>
      <c r="F111" s="183" t="s">
        <v>278</v>
      </c>
      <c r="G111" s="183" t="s">
        <v>264</v>
      </c>
      <c r="H111" s="182">
        <v>130.83</v>
      </c>
      <c r="I111" s="180">
        <v>86.22</v>
      </c>
      <c r="J111" s="6">
        <v>77.898</v>
      </c>
      <c r="K111" s="167">
        <v>2</v>
      </c>
      <c r="L111" s="6"/>
    </row>
    <row r="112" s="161" customFormat="1" ht="24.95" customHeight="1" spans="1:12">
      <c r="A112" s="6">
        <v>110</v>
      </c>
      <c r="B112" s="182" t="s">
        <v>287</v>
      </c>
      <c r="C112" s="182" t="s">
        <v>14</v>
      </c>
      <c r="D112" s="182" t="s">
        <v>15</v>
      </c>
      <c r="E112" s="182" t="s">
        <v>288</v>
      </c>
      <c r="F112" s="183" t="s">
        <v>278</v>
      </c>
      <c r="G112" s="183" t="s">
        <v>264</v>
      </c>
      <c r="H112" s="182">
        <v>127.5</v>
      </c>
      <c r="I112" s="180">
        <v>85.62</v>
      </c>
      <c r="J112" s="6">
        <v>76.872</v>
      </c>
      <c r="K112" s="167">
        <v>3</v>
      </c>
      <c r="L112" s="6"/>
    </row>
    <row r="113" s="161" customFormat="1" ht="24.95" customHeight="1" spans="1:12">
      <c r="A113" s="6">
        <v>111</v>
      </c>
      <c r="B113" s="182" t="s">
        <v>289</v>
      </c>
      <c r="C113" s="182" t="s">
        <v>14</v>
      </c>
      <c r="D113" s="182" t="s">
        <v>25</v>
      </c>
      <c r="E113" s="182" t="s">
        <v>290</v>
      </c>
      <c r="F113" s="183" t="s">
        <v>278</v>
      </c>
      <c r="G113" s="183" t="s">
        <v>271</v>
      </c>
      <c r="H113" s="182">
        <v>129.17</v>
      </c>
      <c r="I113" s="180">
        <v>82.18</v>
      </c>
      <c r="J113" s="6">
        <v>75.142</v>
      </c>
      <c r="K113" s="167">
        <v>1</v>
      </c>
      <c r="L113" s="6" t="s">
        <v>19</v>
      </c>
    </row>
    <row r="114" s="161" customFormat="1" ht="24.95" customHeight="1" spans="1:12">
      <c r="A114" s="6">
        <v>112</v>
      </c>
      <c r="B114" s="182" t="s">
        <v>291</v>
      </c>
      <c r="C114" s="182" t="s">
        <v>14</v>
      </c>
      <c r="D114" s="182" t="s">
        <v>25</v>
      </c>
      <c r="E114" s="182" t="s">
        <v>292</v>
      </c>
      <c r="F114" s="183" t="s">
        <v>278</v>
      </c>
      <c r="G114" s="183" t="s">
        <v>271</v>
      </c>
      <c r="H114" s="182">
        <v>123.67</v>
      </c>
      <c r="I114" s="180">
        <v>83.48</v>
      </c>
      <c r="J114" s="6">
        <v>74.822</v>
      </c>
      <c r="K114" s="167">
        <v>2</v>
      </c>
      <c r="L114" s="6"/>
    </row>
    <row r="115" s="161" customFormat="1" ht="24.95" customHeight="1" spans="1:12">
      <c r="A115" s="6">
        <v>113</v>
      </c>
      <c r="B115" s="182" t="s">
        <v>293</v>
      </c>
      <c r="C115" s="182" t="s">
        <v>14</v>
      </c>
      <c r="D115" s="182" t="s">
        <v>15</v>
      </c>
      <c r="E115" s="182" t="s">
        <v>294</v>
      </c>
      <c r="F115" s="183" t="s">
        <v>278</v>
      </c>
      <c r="G115" s="183" t="s">
        <v>295</v>
      </c>
      <c r="H115" s="182">
        <v>126.67</v>
      </c>
      <c r="I115" s="180">
        <v>81.82</v>
      </c>
      <c r="J115" s="6">
        <v>74.426</v>
      </c>
      <c r="K115" s="167">
        <v>1</v>
      </c>
      <c r="L115" s="6" t="s">
        <v>19</v>
      </c>
    </row>
    <row r="116" s="161" customFormat="1" ht="24.95" customHeight="1" spans="1:12">
      <c r="A116" s="6">
        <v>114</v>
      </c>
      <c r="B116" s="182" t="s">
        <v>296</v>
      </c>
      <c r="C116" s="182" t="s">
        <v>14</v>
      </c>
      <c r="D116" s="182" t="s">
        <v>15</v>
      </c>
      <c r="E116" s="182" t="s">
        <v>297</v>
      </c>
      <c r="F116" s="183" t="s">
        <v>278</v>
      </c>
      <c r="G116" s="183" t="s">
        <v>295</v>
      </c>
      <c r="H116" s="182">
        <v>115</v>
      </c>
      <c r="I116" s="180">
        <v>71.24</v>
      </c>
      <c r="J116" s="6">
        <v>65.744</v>
      </c>
      <c r="K116" s="167">
        <v>2</v>
      </c>
      <c r="L116" s="6"/>
    </row>
    <row r="117" s="161" customFormat="1" ht="24.95" customHeight="1" spans="1:12">
      <c r="A117" s="6">
        <v>115</v>
      </c>
      <c r="B117" s="182" t="s">
        <v>298</v>
      </c>
      <c r="C117" s="182" t="s">
        <v>14</v>
      </c>
      <c r="D117" s="182" t="s">
        <v>15</v>
      </c>
      <c r="E117" s="182" t="s">
        <v>299</v>
      </c>
      <c r="F117" s="183" t="s">
        <v>278</v>
      </c>
      <c r="G117" s="183" t="s">
        <v>300</v>
      </c>
      <c r="H117" s="182">
        <v>130.17</v>
      </c>
      <c r="I117" s="180">
        <v>85.4</v>
      </c>
      <c r="J117" s="6">
        <v>77.274</v>
      </c>
      <c r="K117" s="167">
        <v>1</v>
      </c>
      <c r="L117" s="6" t="s">
        <v>19</v>
      </c>
    </row>
    <row r="118" s="161" customFormat="1" ht="24.95" customHeight="1" spans="1:12">
      <c r="A118" s="6">
        <v>116</v>
      </c>
      <c r="B118" s="182" t="s">
        <v>301</v>
      </c>
      <c r="C118" s="182" t="s">
        <v>14</v>
      </c>
      <c r="D118" s="182" t="s">
        <v>15</v>
      </c>
      <c r="E118" s="182" t="s">
        <v>302</v>
      </c>
      <c r="F118" s="183" t="s">
        <v>278</v>
      </c>
      <c r="G118" s="183" t="s">
        <v>300</v>
      </c>
      <c r="H118" s="182">
        <v>123</v>
      </c>
      <c r="I118" s="180">
        <v>83.72</v>
      </c>
      <c r="J118" s="6">
        <v>74.832</v>
      </c>
      <c r="K118" s="167">
        <v>2</v>
      </c>
      <c r="L118" s="6"/>
    </row>
    <row r="119" s="161" customFormat="1" ht="24.95" customHeight="1" spans="1:12">
      <c r="A119" s="6">
        <v>117</v>
      </c>
      <c r="B119" s="182" t="s">
        <v>303</v>
      </c>
      <c r="C119" s="182" t="s">
        <v>37</v>
      </c>
      <c r="D119" s="182" t="s">
        <v>15</v>
      </c>
      <c r="E119" s="182" t="s">
        <v>304</v>
      </c>
      <c r="F119" s="183" t="s">
        <v>278</v>
      </c>
      <c r="G119" s="183" t="s">
        <v>305</v>
      </c>
      <c r="H119" s="182">
        <v>134.17</v>
      </c>
      <c r="I119" s="180">
        <v>83.76</v>
      </c>
      <c r="J119" s="6">
        <v>77.09</v>
      </c>
      <c r="K119" s="167">
        <v>1</v>
      </c>
      <c r="L119" s="6" t="s">
        <v>19</v>
      </c>
    </row>
    <row r="120" s="161" customFormat="1" ht="24.95" customHeight="1" spans="1:12">
      <c r="A120" s="6">
        <v>118</v>
      </c>
      <c r="B120" s="182" t="s">
        <v>306</v>
      </c>
      <c r="C120" s="182" t="s">
        <v>37</v>
      </c>
      <c r="D120" s="182" t="s">
        <v>25</v>
      </c>
      <c r="E120" s="182" t="s">
        <v>307</v>
      </c>
      <c r="F120" s="183" t="s">
        <v>278</v>
      </c>
      <c r="G120" s="183" t="s">
        <v>305</v>
      </c>
      <c r="H120" s="182">
        <v>134.17</v>
      </c>
      <c r="I120" s="180">
        <v>83.2</v>
      </c>
      <c r="J120" s="6">
        <v>76.754</v>
      </c>
      <c r="K120" s="167">
        <v>2</v>
      </c>
      <c r="L120" s="6"/>
    </row>
    <row r="121" s="161" customFormat="1" ht="24.95" customHeight="1" spans="1:12">
      <c r="A121" s="6">
        <v>119</v>
      </c>
      <c r="B121" s="182" t="s">
        <v>308</v>
      </c>
      <c r="C121" s="182" t="s">
        <v>37</v>
      </c>
      <c r="D121" s="182" t="s">
        <v>15</v>
      </c>
      <c r="E121" s="182" t="s">
        <v>309</v>
      </c>
      <c r="F121" s="183" t="s">
        <v>278</v>
      </c>
      <c r="G121" s="183" t="s">
        <v>305</v>
      </c>
      <c r="H121" s="182">
        <v>134</v>
      </c>
      <c r="I121" s="180">
        <v>82.46</v>
      </c>
      <c r="J121" s="6">
        <v>76.276</v>
      </c>
      <c r="K121" s="167">
        <v>3</v>
      </c>
      <c r="L121" s="6"/>
    </row>
    <row r="122" s="161" customFormat="1" ht="24.95" customHeight="1" spans="1:12">
      <c r="A122" s="6">
        <v>120</v>
      </c>
      <c r="B122" s="182" t="s">
        <v>310</v>
      </c>
      <c r="C122" s="182" t="s">
        <v>14</v>
      </c>
      <c r="D122" s="182" t="s">
        <v>25</v>
      </c>
      <c r="E122" s="182" t="s">
        <v>311</v>
      </c>
      <c r="F122" s="183" t="s">
        <v>278</v>
      </c>
      <c r="G122" s="183" t="s">
        <v>312</v>
      </c>
      <c r="H122" s="182">
        <v>142.17</v>
      </c>
      <c r="I122" s="180">
        <v>85.88</v>
      </c>
      <c r="J122" s="6">
        <v>79.962</v>
      </c>
      <c r="K122" s="167">
        <v>1</v>
      </c>
      <c r="L122" s="6" t="s">
        <v>19</v>
      </c>
    </row>
    <row r="123" s="161" customFormat="1" ht="24.95" customHeight="1" spans="1:12">
      <c r="A123" s="6">
        <v>121</v>
      </c>
      <c r="B123" s="182" t="s">
        <v>313</v>
      </c>
      <c r="C123" s="182" t="s">
        <v>14</v>
      </c>
      <c r="D123" s="182" t="s">
        <v>25</v>
      </c>
      <c r="E123" s="182" t="s">
        <v>314</v>
      </c>
      <c r="F123" s="183" t="s">
        <v>278</v>
      </c>
      <c r="G123" s="183" t="s">
        <v>312</v>
      </c>
      <c r="H123" s="182">
        <v>134</v>
      </c>
      <c r="I123" s="180">
        <v>85.9</v>
      </c>
      <c r="J123" s="6">
        <v>78.34</v>
      </c>
      <c r="K123" s="167">
        <v>2</v>
      </c>
      <c r="L123" s="6"/>
    </row>
    <row r="124" s="161" customFormat="1" ht="24.95" customHeight="1" spans="1:12">
      <c r="A124" s="6">
        <v>122</v>
      </c>
      <c r="B124" s="182" t="s">
        <v>315</v>
      </c>
      <c r="C124" s="182" t="s">
        <v>14</v>
      </c>
      <c r="D124" s="182" t="s">
        <v>15</v>
      </c>
      <c r="E124" s="182" t="s">
        <v>316</v>
      </c>
      <c r="F124" s="183" t="s">
        <v>278</v>
      </c>
      <c r="G124" s="183" t="s">
        <v>312</v>
      </c>
      <c r="H124" s="182">
        <v>134.83</v>
      </c>
      <c r="I124" s="180">
        <v>84.34</v>
      </c>
      <c r="J124" s="6">
        <v>77.57</v>
      </c>
      <c r="K124" s="167">
        <v>3</v>
      </c>
      <c r="L124" s="6"/>
    </row>
    <row r="125" ht="24.95" customHeight="1" spans="1:12">
      <c r="A125" s="6">
        <v>123</v>
      </c>
      <c r="B125" s="175" t="s">
        <v>317</v>
      </c>
      <c r="C125" s="175" t="s">
        <v>14</v>
      </c>
      <c r="D125" s="175" t="s">
        <v>25</v>
      </c>
      <c r="E125" s="175" t="s">
        <v>318</v>
      </c>
      <c r="F125" s="177" t="s">
        <v>319</v>
      </c>
      <c r="G125" s="177" t="s">
        <v>320</v>
      </c>
      <c r="H125" s="175">
        <v>135.83</v>
      </c>
      <c r="I125" s="6">
        <v>85.8</v>
      </c>
      <c r="J125" s="6">
        <v>78.646</v>
      </c>
      <c r="K125" s="167">
        <v>1</v>
      </c>
      <c r="L125" s="6" t="s">
        <v>19</v>
      </c>
    </row>
    <row r="126" ht="24.95" customHeight="1" spans="1:12">
      <c r="A126" s="6">
        <v>124</v>
      </c>
      <c r="B126" s="175" t="s">
        <v>321</v>
      </c>
      <c r="C126" s="175" t="s">
        <v>14</v>
      </c>
      <c r="D126" s="175" t="s">
        <v>15</v>
      </c>
      <c r="E126" s="175" t="s">
        <v>322</v>
      </c>
      <c r="F126" s="177" t="s">
        <v>319</v>
      </c>
      <c r="G126" s="177" t="s">
        <v>320</v>
      </c>
      <c r="H126" s="175">
        <v>131.33</v>
      </c>
      <c r="I126" s="6">
        <v>83.2</v>
      </c>
      <c r="J126" s="6">
        <v>76.186</v>
      </c>
      <c r="K126" s="167">
        <v>2</v>
      </c>
      <c r="L126" s="6"/>
    </row>
    <row r="127" ht="24.95" customHeight="1" spans="1:12">
      <c r="A127" s="6">
        <v>125</v>
      </c>
      <c r="B127" s="175" t="s">
        <v>323</v>
      </c>
      <c r="C127" s="175" t="s">
        <v>14</v>
      </c>
      <c r="D127" s="175" t="s">
        <v>15</v>
      </c>
      <c r="E127" s="175" t="s">
        <v>324</v>
      </c>
      <c r="F127" s="177" t="s">
        <v>319</v>
      </c>
      <c r="G127" s="177" t="s">
        <v>320</v>
      </c>
      <c r="H127" s="175">
        <v>131</v>
      </c>
      <c r="I127" s="6">
        <v>82.5</v>
      </c>
      <c r="J127" s="6">
        <v>75.7</v>
      </c>
      <c r="K127" s="167">
        <v>3</v>
      </c>
      <c r="L127" s="6"/>
    </row>
    <row r="128" ht="24.95" customHeight="1" spans="1:12">
      <c r="A128" s="6">
        <v>126</v>
      </c>
      <c r="B128" s="175" t="s">
        <v>325</v>
      </c>
      <c r="C128" s="175" t="s">
        <v>14</v>
      </c>
      <c r="D128" s="175" t="s">
        <v>15</v>
      </c>
      <c r="E128" s="175" t="s">
        <v>326</v>
      </c>
      <c r="F128" s="177" t="s">
        <v>327</v>
      </c>
      <c r="G128" s="177" t="s">
        <v>320</v>
      </c>
      <c r="H128" s="175">
        <v>139</v>
      </c>
      <c r="I128" s="6">
        <v>86.28</v>
      </c>
      <c r="J128" s="6">
        <v>79.568</v>
      </c>
      <c r="K128" s="167">
        <v>1</v>
      </c>
      <c r="L128" s="6" t="s">
        <v>19</v>
      </c>
    </row>
    <row r="129" ht="24.95" customHeight="1" spans="1:12">
      <c r="A129" s="6">
        <v>127</v>
      </c>
      <c r="B129" s="175" t="s">
        <v>328</v>
      </c>
      <c r="C129" s="175" t="s">
        <v>14</v>
      </c>
      <c r="D129" s="175" t="s">
        <v>25</v>
      </c>
      <c r="E129" s="175" t="s">
        <v>329</v>
      </c>
      <c r="F129" s="177" t="s">
        <v>327</v>
      </c>
      <c r="G129" s="177" t="s">
        <v>320</v>
      </c>
      <c r="H129" s="175">
        <v>139.33</v>
      </c>
      <c r="I129" s="6">
        <v>83.8</v>
      </c>
      <c r="J129" s="6">
        <v>78.146</v>
      </c>
      <c r="K129" s="167">
        <v>2</v>
      </c>
      <c r="L129" s="180"/>
    </row>
    <row r="130" ht="24.95" customHeight="1" spans="1:12">
      <c r="A130" s="6">
        <v>128</v>
      </c>
      <c r="B130" s="175" t="s">
        <v>330</v>
      </c>
      <c r="C130" s="175" t="s">
        <v>14</v>
      </c>
      <c r="D130" s="175" t="s">
        <v>25</v>
      </c>
      <c r="E130" s="175" t="s">
        <v>331</v>
      </c>
      <c r="F130" s="177" t="s">
        <v>327</v>
      </c>
      <c r="G130" s="177" t="s">
        <v>320</v>
      </c>
      <c r="H130" s="175">
        <v>138.5</v>
      </c>
      <c r="I130" s="6">
        <v>80.26</v>
      </c>
      <c r="J130" s="6">
        <v>75.856</v>
      </c>
      <c r="K130" s="167">
        <v>3</v>
      </c>
      <c r="L130" s="180"/>
    </row>
    <row r="131" ht="24.95" customHeight="1" spans="1:12">
      <c r="A131" s="6">
        <v>129</v>
      </c>
      <c r="B131" s="175" t="s">
        <v>332</v>
      </c>
      <c r="C131" s="175" t="s">
        <v>14</v>
      </c>
      <c r="D131" s="175" t="s">
        <v>15</v>
      </c>
      <c r="E131" s="175" t="s">
        <v>333</v>
      </c>
      <c r="F131" s="177" t="s">
        <v>334</v>
      </c>
      <c r="G131" s="177" t="s">
        <v>320</v>
      </c>
      <c r="H131" s="175">
        <v>132.67</v>
      </c>
      <c r="I131" s="6">
        <v>85.96</v>
      </c>
      <c r="J131" s="6">
        <v>78.11</v>
      </c>
      <c r="K131" s="167">
        <v>1</v>
      </c>
      <c r="L131" s="6" t="s">
        <v>19</v>
      </c>
    </row>
    <row r="132" ht="24.95" customHeight="1" spans="1:12">
      <c r="A132" s="6">
        <v>130</v>
      </c>
      <c r="B132" s="175" t="s">
        <v>335</v>
      </c>
      <c r="C132" s="175" t="s">
        <v>14</v>
      </c>
      <c r="D132" s="175" t="s">
        <v>15</v>
      </c>
      <c r="E132" s="175" t="s">
        <v>336</v>
      </c>
      <c r="F132" s="177" t="s">
        <v>334</v>
      </c>
      <c r="G132" s="177" t="s">
        <v>320</v>
      </c>
      <c r="H132" s="175">
        <v>124.5</v>
      </c>
      <c r="I132" s="6">
        <v>81.68</v>
      </c>
      <c r="J132" s="6">
        <v>73.908</v>
      </c>
      <c r="K132" s="167">
        <v>2</v>
      </c>
      <c r="L132" s="6"/>
    </row>
    <row r="133" ht="24.95" customHeight="1" spans="1:12">
      <c r="A133" s="6">
        <v>131</v>
      </c>
      <c r="B133" s="175" t="s">
        <v>337</v>
      </c>
      <c r="C133" s="175" t="s">
        <v>37</v>
      </c>
      <c r="D133" s="175" t="s">
        <v>15</v>
      </c>
      <c r="E133" s="175" t="s">
        <v>338</v>
      </c>
      <c r="F133" s="177" t="s">
        <v>334</v>
      </c>
      <c r="G133" s="177" t="s">
        <v>320</v>
      </c>
      <c r="H133" s="175">
        <v>128.17</v>
      </c>
      <c r="I133" s="6">
        <v>79.94</v>
      </c>
      <c r="J133" s="6">
        <v>73.598</v>
      </c>
      <c r="K133" s="167">
        <v>3</v>
      </c>
      <c r="L133" s="6"/>
    </row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</sheetData>
  <autoFilter ref="A2:L133">
    <extLst/>
  </autoFilter>
  <mergeCells count="1">
    <mergeCell ref="A1:L1"/>
  </mergeCells>
  <pageMargins left="0.708661417322835" right="0.708661417322835" top="0.748031496062992" bottom="0.748031496062992" header="0.31496062992126" footer="0.31496062992126"/>
  <pageSetup paperSize="9" scale="89" fitToHeight="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31" workbookViewId="0">
      <selection activeCell="A1" sqref="$A1:$XFD1048576"/>
    </sheetView>
  </sheetViews>
  <sheetFormatPr defaultColWidth="9" defaultRowHeight="15.6"/>
  <cols>
    <col min="1" max="1" width="4.5" style="1" customWidth="1"/>
    <col min="2" max="2" width="8.125" style="1" customWidth="1"/>
    <col min="3" max="3" width="4.125" style="1" customWidth="1"/>
    <col min="4" max="4" width="24" style="1"/>
    <col min="5" max="5" width="12.625" style="1" customWidth="1"/>
    <col min="6" max="6" width="12.125" style="1" customWidth="1"/>
    <col min="7" max="7" width="7.625" style="1" customWidth="1"/>
    <col min="8" max="8" width="8.75" style="2" customWidth="1"/>
    <col min="9" max="9" width="9" style="3"/>
    <col min="10" max="11" width="9" style="1"/>
    <col min="12" max="12" width="4.125" style="2" customWidth="1"/>
    <col min="13" max="16384" width="9" style="1"/>
  </cols>
  <sheetData>
    <row r="1" s="1" customFormat="1" ht="37.5" customHeight="1" spans="1:13">
      <c r="A1" s="4" t="s">
        <v>3257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0" customHeight="1" spans="1:13">
      <c r="A2" s="5" t="s">
        <v>1</v>
      </c>
      <c r="B2" s="5" t="s">
        <v>2</v>
      </c>
      <c r="C2" s="5" t="s">
        <v>4</v>
      </c>
      <c r="D2" s="5" t="s">
        <v>6</v>
      </c>
      <c r="E2" s="5" t="s">
        <v>7</v>
      </c>
      <c r="F2" s="5" t="s">
        <v>5</v>
      </c>
      <c r="G2" s="5" t="s">
        <v>828</v>
      </c>
      <c r="H2" s="5" t="s">
        <v>1839</v>
      </c>
      <c r="I2" s="5" t="s">
        <v>9</v>
      </c>
      <c r="J2" s="5" t="s">
        <v>1519</v>
      </c>
      <c r="K2" s="5" t="s">
        <v>10</v>
      </c>
      <c r="L2" s="5" t="s">
        <v>11</v>
      </c>
      <c r="M2" s="5" t="s">
        <v>12</v>
      </c>
    </row>
    <row r="3" s="1" customFormat="1" ht="24" spans="1:13">
      <c r="A3" s="6">
        <v>1</v>
      </c>
      <c r="B3" s="6" t="s">
        <v>3258</v>
      </c>
      <c r="C3" s="6" t="s">
        <v>15</v>
      </c>
      <c r="D3" s="7" t="s">
        <v>3259</v>
      </c>
      <c r="E3" s="7" t="s">
        <v>3260</v>
      </c>
      <c r="F3" s="6" t="s">
        <v>3261</v>
      </c>
      <c r="G3" s="6">
        <v>147.38</v>
      </c>
      <c r="H3" s="6">
        <f t="shared" ref="H3:H56" si="0">G3/2*0.4</f>
        <v>29.476</v>
      </c>
      <c r="I3" s="6">
        <v>86.42</v>
      </c>
      <c r="J3" s="6">
        <f t="shared" ref="J3:J22" si="1">I3*0.6</f>
        <v>51.852</v>
      </c>
      <c r="K3" s="6">
        <f t="shared" ref="K3:K56" si="2">H3+J3</f>
        <v>81.328</v>
      </c>
      <c r="L3" s="6">
        <v>1</v>
      </c>
      <c r="M3" s="7" t="s">
        <v>19</v>
      </c>
    </row>
    <row r="4" s="1" customFormat="1" ht="24" spans="1:13">
      <c r="A4" s="6">
        <v>2</v>
      </c>
      <c r="B4" s="6" t="s">
        <v>3262</v>
      </c>
      <c r="C4" s="6" t="s">
        <v>25</v>
      </c>
      <c r="D4" s="7" t="s">
        <v>3259</v>
      </c>
      <c r="E4" s="7" t="s">
        <v>3260</v>
      </c>
      <c r="F4" s="6" t="s">
        <v>3263</v>
      </c>
      <c r="G4" s="6">
        <v>153.96</v>
      </c>
      <c r="H4" s="6">
        <f t="shared" si="0"/>
        <v>30.792</v>
      </c>
      <c r="I4" s="6">
        <v>81.1</v>
      </c>
      <c r="J4" s="6">
        <f t="shared" si="1"/>
        <v>48.66</v>
      </c>
      <c r="K4" s="6">
        <f t="shared" si="2"/>
        <v>79.452</v>
      </c>
      <c r="L4" s="6">
        <v>2</v>
      </c>
      <c r="M4" s="7"/>
    </row>
    <row r="5" s="1" customFormat="1" ht="24" spans="1:13">
      <c r="A5" s="6">
        <v>3</v>
      </c>
      <c r="B5" s="6" t="s">
        <v>3264</v>
      </c>
      <c r="C5" s="6" t="s">
        <v>25</v>
      </c>
      <c r="D5" s="7" t="s">
        <v>3259</v>
      </c>
      <c r="E5" s="7" t="s">
        <v>3260</v>
      </c>
      <c r="F5" s="6" t="s">
        <v>3265</v>
      </c>
      <c r="G5" s="6">
        <v>151.19</v>
      </c>
      <c r="H5" s="6">
        <f t="shared" si="0"/>
        <v>30.238</v>
      </c>
      <c r="I5" s="6">
        <v>75</v>
      </c>
      <c r="J5" s="6">
        <f t="shared" si="1"/>
        <v>45</v>
      </c>
      <c r="K5" s="6">
        <f t="shared" si="2"/>
        <v>75.238</v>
      </c>
      <c r="L5" s="6">
        <v>3</v>
      </c>
      <c r="M5" s="7"/>
    </row>
    <row r="6" s="1" customFormat="1" ht="24" spans="1:13">
      <c r="A6" s="6">
        <v>4</v>
      </c>
      <c r="B6" s="6" t="s">
        <v>3266</v>
      </c>
      <c r="C6" s="6" t="s">
        <v>15</v>
      </c>
      <c r="D6" s="7" t="s">
        <v>3267</v>
      </c>
      <c r="E6" s="7" t="s">
        <v>3268</v>
      </c>
      <c r="F6" s="6" t="s">
        <v>3269</v>
      </c>
      <c r="G6" s="6">
        <v>145.31</v>
      </c>
      <c r="H6" s="6">
        <f t="shared" si="0"/>
        <v>29.062</v>
      </c>
      <c r="I6" s="6">
        <v>87.2</v>
      </c>
      <c r="J6" s="6">
        <f t="shared" si="1"/>
        <v>52.32</v>
      </c>
      <c r="K6" s="6">
        <f t="shared" si="2"/>
        <v>81.382</v>
      </c>
      <c r="L6" s="6" t="s">
        <v>3270</v>
      </c>
      <c r="M6" s="7" t="s">
        <v>19</v>
      </c>
    </row>
    <row r="7" s="1" customFormat="1" ht="24" spans="1:13">
      <c r="A7" s="6">
        <v>5</v>
      </c>
      <c r="B7" s="6" t="s">
        <v>3271</v>
      </c>
      <c r="C7" s="6" t="s">
        <v>25</v>
      </c>
      <c r="D7" s="7" t="s">
        <v>3267</v>
      </c>
      <c r="E7" s="7" t="s">
        <v>3268</v>
      </c>
      <c r="F7" s="6" t="s">
        <v>3272</v>
      </c>
      <c r="G7" s="6">
        <v>144.5</v>
      </c>
      <c r="H7" s="6">
        <f t="shared" si="0"/>
        <v>28.9</v>
      </c>
      <c r="I7" s="6">
        <v>84.8</v>
      </c>
      <c r="J7" s="6">
        <f t="shared" si="1"/>
        <v>50.88</v>
      </c>
      <c r="K7" s="6">
        <f t="shared" si="2"/>
        <v>79.78</v>
      </c>
      <c r="L7" s="6" t="s">
        <v>3273</v>
      </c>
      <c r="M7" s="7"/>
    </row>
    <row r="8" s="1" customFormat="1" ht="24" spans="1:13">
      <c r="A8" s="6">
        <v>6</v>
      </c>
      <c r="B8" s="6" t="s">
        <v>3274</v>
      </c>
      <c r="C8" s="6" t="s">
        <v>25</v>
      </c>
      <c r="D8" s="7" t="s">
        <v>3267</v>
      </c>
      <c r="E8" s="7" t="s">
        <v>3268</v>
      </c>
      <c r="F8" s="6" t="s">
        <v>3275</v>
      </c>
      <c r="G8" s="6">
        <v>141.46</v>
      </c>
      <c r="H8" s="6">
        <f t="shared" si="0"/>
        <v>28.292</v>
      </c>
      <c r="I8" s="6">
        <v>84.6</v>
      </c>
      <c r="J8" s="6">
        <f t="shared" si="1"/>
        <v>50.76</v>
      </c>
      <c r="K8" s="6">
        <f t="shared" si="2"/>
        <v>79.052</v>
      </c>
      <c r="L8" s="6" t="s">
        <v>3276</v>
      </c>
      <c r="M8" s="7"/>
    </row>
    <row r="9" s="1" customFormat="1" ht="24" spans="1:13">
      <c r="A9" s="6">
        <v>7</v>
      </c>
      <c r="B9" s="6" t="s">
        <v>3277</v>
      </c>
      <c r="C9" s="6" t="s">
        <v>25</v>
      </c>
      <c r="D9" s="7" t="s">
        <v>3278</v>
      </c>
      <c r="E9" s="7" t="s">
        <v>3279</v>
      </c>
      <c r="F9" s="6" t="s">
        <v>3280</v>
      </c>
      <c r="G9" s="6">
        <v>141.35</v>
      </c>
      <c r="H9" s="6">
        <f t="shared" si="0"/>
        <v>28.27</v>
      </c>
      <c r="I9" s="6">
        <v>86.6</v>
      </c>
      <c r="J9" s="6">
        <f t="shared" si="1"/>
        <v>51.96</v>
      </c>
      <c r="K9" s="6">
        <f t="shared" si="2"/>
        <v>80.23</v>
      </c>
      <c r="L9" s="6" t="s">
        <v>3270</v>
      </c>
      <c r="M9" s="7" t="s">
        <v>3281</v>
      </c>
    </row>
    <row r="10" s="1" customFormat="1" ht="24" spans="1:13">
      <c r="A10" s="6">
        <v>8</v>
      </c>
      <c r="B10" s="6" t="s">
        <v>3282</v>
      </c>
      <c r="C10" s="6" t="s">
        <v>25</v>
      </c>
      <c r="D10" s="7" t="s">
        <v>3278</v>
      </c>
      <c r="E10" s="7" t="s">
        <v>3279</v>
      </c>
      <c r="F10" s="6" t="s">
        <v>3283</v>
      </c>
      <c r="G10" s="6">
        <v>144.46</v>
      </c>
      <c r="H10" s="6">
        <f t="shared" si="0"/>
        <v>28.892</v>
      </c>
      <c r="I10" s="6">
        <v>81.8</v>
      </c>
      <c r="J10" s="6">
        <f t="shared" si="1"/>
        <v>49.08</v>
      </c>
      <c r="K10" s="6">
        <f t="shared" si="2"/>
        <v>77.972</v>
      </c>
      <c r="L10" s="6">
        <v>2</v>
      </c>
      <c r="M10" s="7"/>
    </row>
    <row r="11" s="1" customFormat="1" ht="24" spans="1:13">
      <c r="A11" s="6">
        <v>9</v>
      </c>
      <c r="B11" s="6" t="s">
        <v>3284</v>
      </c>
      <c r="C11" s="6" t="s">
        <v>15</v>
      </c>
      <c r="D11" s="7" t="s">
        <v>3278</v>
      </c>
      <c r="E11" s="7" t="s">
        <v>3279</v>
      </c>
      <c r="F11" s="6" t="s">
        <v>3285</v>
      </c>
      <c r="G11" s="6">
        <v>137.38</v>
      </c>
      <c r="H11" s="6">
        <f t="shared" si="0"/>
        <v>27.476</v>
      </c>
      <c r="I11" s="6">
        <v>77.6</v>
      </c>
      <c r="J11" s="6">
        <f t="shared" si="1"/>
        <v>46.56</v>
      </c>
      <c r="K11" s="6">
        <f t="shared" si="2"/>
        <v>74.036</v>
      </c>
      <c r="L11" s="6" t="s">
        <v>3276</v>
      </c>
      <c r="M11" s="7"/>
    </row>
    <row r="12" s="1" customFormat="1" ht="24" spans="1:13">
      <c r="A12" s="6">
        <v>10</v>
      </c>
      <c r="B12" s="6" t="s">
        <v>3286</v>
      </c>
      <c r="C12" s="6" t="s">
        <v>15</v>
      </c>
      <c r="D12" s="7" t="s">
        <v>3287</v>
      </c>
      <c r="E12" s="7" t="s">
        <v>3288</v>
      </c>
      <c r="F12" s="6" t="s">
        <v>3289</v>
      </c>
      <c r="G12" s="6">
        <v>136.92</v>
      </c>
      <c r="H12" s="6">
        <f t="shared" si="0"/>
        <v>27.384</v>
      </c>
      <c r="I12" s="6">
        <v>88.5</v>
      </c>
      <c r="J12" s="6">
        <f t="shared" si="1"/>
        <v>53.1</v>
      </c>
      <c r="K12" s="6">
        <f t="shared" si="2"/>
        <v>80.484</v>
      </c>
      <c r="L12" s="6">
        <v>1</v>
      </c>
      <c r="M12" s="7" t="s">
        <v>19</v>
      </c>
    </row>
    <row r="13" s="1" customFormat="1" ht="24" spans="1:13">
      <c r="A13" s="6">
        <v>11</v>
      </c>
      <c r="B13" s="6" t="s">
        <v>3290</v>
      </c>
      <c r="C13" s="6" t="s">
        <v>25</v>
      </c>
      <c r="D13" s="7" t="s">
        <v>3287</v>
      </c>
      <c r="E13" s="7" t="s">
        <v>3288</v>
      </c>
      <c r="F13" s="6" t="s">
        <v>3291</v>
      </c>
      <c r="G13" s="6">
        <v>133.54</v>
      </c>
      <c r="H13" s="6">
        <f t="shared" si="0"/>
        <v>26.708</v>
      </c>
      <c r="I13" s="6">
        <v>86</v>
      </c>
      <c r="J13" s="6">
        <f t="shared" si="1"/>
        <v>51.6</v>
      </c>
      <c r="K13" s="6">
        <f t="shared" si="2"/>
        <v>78.308</v>
      </c>
      <c r="L13" s="6">
        <v>2</v>
      </c>
      <c r="M13" s="7"/>
    </row>
    <row r="14" s="1" customFormat="1" ht="24" spans="1:13">
      <c r="A14" s="6">
        <v>12</v>
      </c>
      <c r="B14" s="6" t="s">
        <v>3292</v>
      </c>
      <c r="C14" s="6" t="s">
        <v>25</v>
      </c>
      <c r="D14" s="7" t="s">
        <v>3287</v>
      </c>
      <c r="E14" s="7" t="s">
        <v>3288</v>
      </c>
      <c r="F14" s="6" t="s">
        <v>3293</v>
      </c>
      <c r="G14" s="6">
        <v>134.12</v>
      </c>
      <c r="H14" s="6">
        <f t="shared" si="0"/>
        <v>26.824</v>
      </c>
      <c r="I14" s="6">
        <v>79.9</v>
      </c>
      <c r="J14" s="6">
        <f t="shared" si="1"/>
        <v>47.94</v>
      </c>
      <c r="K14" s="6">
        <f t="shared" si="2"/>
        <v>74.764</v>
      </c>
      <c r="L14" s="6">
        <v>3</v>
      </c>
      <c r="M14" s="7"/>
    </row>
    <row r="15" s="1" customFormat="1" ht="24" spans="1:13">
      <c r="A15" s="6">
        <v>13</v>
      </c>
      <c r="B15" s="6" t="s">
        <v>3294</v>
      </c>
      <c r="C15" s="6" t="s">
        <v>15</v>
      </c>
      <c r="D15" s="7" t="s">
        <v>3295</v>
      </c>
      <c r="E15" s="7" t="s">
        <v>3296</v>
      </c>
      <c r="F15" s="6" t="s">
        <v>3297</v>
      </c>
      <c r="G15" s="6">
        <v>147.54</v>
      </c>
      <c r="H15" s="6">
        <f t="shared" si="0"/>
        <v>29.508</v>
      </c>
      <c r="I15" s="6">
        <v>83.5</v>
      </c>
      <c r="J15" s="6">
        <f t="shared" si="1"/>
        <v>50.1</v>
      </c>
      <c r="K15" s="6">
        <f t="shared" si="2"/>
        <v>79.608</v>
      </c>
      <c r="L15" s="6" t="s">
        <v>3270</v>
      </c>
      <c r="M15" s="7" t="s">
        <v>19</v>
      </c>
    </row>
    <row r="16" s="1" customFormat="1" ht="24" spans="1:13">
      <c r="A16" s="6">
        <v>14</v>
      </c>
      <c r="B16" s="6" t="s">
        <v>3298</v>
      </c>
      <c r="C16" s="6" t="s">
        <v>25</v>
      </c>
      <c r="D16" s="7" t="s">
        <v>3295</v>
      </c>
      <c r="E16" s="7" t="s">
        <v>3296</v>
      </c>
      <c r="F16" s="6" t="s">
        <v>3299</v>
      </c>
      <c r="G16" s="6">
        <v>137.42</v>
      </c>
      <c r="H16" s="6">
        <f t="shared" si="0"/>
        <v>27.484</v>
      </c>
      <c r="I16" s="6">
        <v>82.6</v>
      </c>
      <c r="J16" s="6">
        <f t="shared" si="1"/>
        <v>49.56</v>
      </c>
      <c r="K16" s="6">
        <f t="shared" si="2"/>
        <v>77.044</v>
      </c>
      <c r="L16" s="6">
        <v>2</v>
      </c>
      <c r="M16" s="7"/>
    </row>
    <row r="17" s="1" customFormat="1" ht="24" spans="1:13">
      <c r="A17" s="6">
        <v>15</v>
      </c>
      <c r="B17" s="6" t="s">
        <v>3300</v>
      </c>
      <c r="C17" s="6" t="s">
        <v>15</v>
      </c>
      <c r="D17" s="7" t="s">
        <v>3295</v>
      </c>
      <c r="E17" s="7" t="s">
        <v>3296</v>
      </c>
      <c r="F17" s="6" t="s">
        <v>3301</v>
      </c>
      <c r="G17" s="6">
        <v>139.08</v>
      </c>
      <c r="H17" s="6">
        <f t="shared" si="0"/>
        <v>27.816</v>
      </c>
      <c r="I17" s="6">
        <v>76.42</v>
      </c>
      <c r="J17" s="6">
        <f t="shared" si="1"/>
        <v>45.852</v>
      </c>
      <c r="K17" s="6">
        <f t="shared" si="2"/>
        <v>73.668</v>
      </c>
      <c r="L17" s="6">
        <v>3</v>
      </c>
      <c r="M17" s="7"/>
    </row>
    <row r="18" s="1" customFormat="1" ht="24" spans="1:13">
      <c r="A18" s="6">
        <v>16</v>
      </c>
      <c r="B18" s="6" t="s">
        <v>3302</v>
      </c>
      <c r="C18" s="6" t="s">
        <v>15</v>
      </c>
      <c r="D18" s="7" t="s">
        <v>3303</v>
      </c>
      <c r="E18" s="7" t="s">
        <v>3304</v>
      </c>
      <c r="F18" s="6" t="s">
        <v>3305</v>
      </c>
      <c r="G18" s="6">
        <v>137.12</v>
      </c>
      <c r="H18" s="6">
        <f t="shared" si="0"/>
        <v>27.424</v>
      </c>
      <c r="I18" s="6">
        <v>84.8</v>
      </c>
      <c r="J18" s="6">
        <f t="shared" si="1"/>
        <v>50.88</v>
      </c>
      <c r="K18" s="6">
        <f t="shared" si="2"/>
        <v>78.304</v>
      </c>
      <c r="L18" s="6">
        <v>1</v>
      </c>
      <c r="M18" s="7" t="s">
        <v>19</v>
      </c>
    </row>
    <row r="19" s="1" customFormat="1" ht="24" spans="1:13">
      <c r="A19" s="6">
        <v>17</v>
      </c>
      <c r="B19" s="6" t="s">
        <v>3306</v>
      </c>
      <c r="C19" s="6" t="s">
        <v>25</v>
      </c>
      <c r="D19" s="7" t="s">
        <v>3303</v>
      </c>
      <c r="E19" s="7" t="s">
        <v>3304</v>
      </c>
      <c r="F19" s="6" t="s">
        <v>3307</v>
      </c>
      <c r="G19" s="6">
        <v>138.65</v>
      </c>
      <c r="H19" s="6">
        <f t="shared" si="0"/>
        <v>27.73</v>
      </c>
      <c r="I19" s="6">
        <v>80.96</v>
      </c>
      <c r="J19" s="6">
        <f t="shared" si="1"/>
        <v>48.576</v>
      </c>
      <c r="K19" s="6">
        <f t="shared" si="2"/>
        <v>76.306</v>
      </c>
      <c r="L19" s="6">
        <v>2</v>
      </c>
      <c r="M19" s="7"/>
    </row>
    <row r="20" s="1" customFormat="1" ht="24" spans="1:13">
      <c r="A20" s="6">
        <v>18</v>
      </c>
      <c r="B20" s="6" t="s">
        <v>3308</v>
      </c>
      <c r="C20" s="6" t="s">
        <v>15</v>
      </c>
      <c r="D20" s="7" t="s">
        <v>3303</v>
      </c>
      <c r="E20" s="7" t="s">
        <v>3304</v>
      </c>
      <c r="F20" s="6" t="s">
        <v>3309</v>
      </c>
      <c r="G20" s="6">
        <v>139.65</v>
      </c>
      <c r="H20" s="6">
        <f t="shared" si="0"/>
        <v>27.93</v>
      </c>
      <c r="I20" s="6">
        <v>70.1</v>
      </c>
      <c r="J20" s="6">
        <f t="shared" si="1"/>
        <v>42.06</v>
      </c>
      <c r="K20" s="6">
        <f t="shared" si="2"/>
        <v>69.99</v>
      </c>
      <c r="L20" s="6">
        <v>3</v>
      </c>
      <c r="M20" s="7"/>
    </row>
    <row r="21" s="1" customFormat="1" ht="24" spans="1:13">
      <c r="A21" s="6">
        <v>19</v>
      </c>
      <c r="B21" s="6" t="s">
        <v>3310</v>
      </c>
      <c r="C21" s="6" t="s">
        <v>25</v>
      </c>
      <c r="D21" s="7" t="s">
        <v>3311</v>
      </c>
      <c r="E21" s="7" t="s">
        <v>3312</v>
      </c>
      <c r="F21" s="6" t="s">
        <v>3313</v>
      </c>
      <c r="G21" s="6">
        <v>140.73</v>
      </c>
      <c r="H21" s="6">
        <f t="shared" si="0"/>
        <v>28.146</v>
      </c>
      <c r="I21" s="6">
        <v>83.46</v>
      </c>
      <c r="J21" s="6">
        <f t="shared" si="1"/>
        <v>50.076</v>
      </c>
      <c r="K21" s="6">
        <f t="shared" si="2"/>
        <v>78.222</v>
      </c>
      <c r="L21" s="6">
        <v>1</v>
      </c>
      <c r="M21" s="7" t="s">
        <v>19</v>
      </c>
    </row>
    <row r="22" s="1" customFormat="1" ht="24" spans="1:13">
      <c r="A22" s="6">
        <v>20</v>
      </c>
      <c r="B22" s="6" t="s">
        <v>3314</v>
      </c>
      <c r="C22" s="6" t="s">
        <v>25</v>
      </c>
      <c r="D22" s="7" t="s">
        <v>3311</v>
      </c>
      <c r="E22" s="7" t="s">
        <v>3312</v>
      </c>
      <c r="F22" s="6" t="s">
        <v>3315</v>
      </c>
      <c r="G22" s="6">
        <v>142.12</v>
      </c>
      <c r="H22" s="6">
        <f t="shared" si="0"/>
        <v>28.424</v>
      </c>
      <c r="I22" s="6">
        <v>80.16</v>
      </c>
      <c r="J22" s="6">
        <f t="shared" si="1"/>
        <v>48.096</v>
      </c>
      <c r="K22" s="6">
        <f t="shared" si="2"/>
        <v>76.52</v>
      </c>
      <c r="L22" s="6">
        <v>2</v>
      </c>
      <c r="M22" s="7"/>
    </row>
    <row r="23" s="1" customFormat="1" ht="24" spans="1:13">
      <c r="A23" s="6">
        <v>21</v>
      </c>
      <c r="B23" s="6" t="s">
        <v>3316</v>
      </c>
      <c r="C23" s="6" t="s">
        <v>25</v>
      </c>
      <c r="D23" s="7" t="s">
        <v>3311</v>
      </c>
      <c r="E23" s="7" t="s">
        <v>3312</v>
      </c>
      <c r="F23" s="6" t="s">
        <v>3317</v>
      </c>
      <c r="G23" s="6">
        <v>139.85</v>
      </c>
      <c r="H23" s="6">
        <f t="shared" si="0"/>
        <v>27.97</v>
      </c>
      <c r="I23" s="6" t="s">
        <v>2173</v>
      </c>
      <c r="J23" s="6">
        <v>0</v>
      </c>
      <c r="K23" s="6">
        <f t="shared" si="2"/>
        <v>27.97</v>
      </c>
      <c r="L23" s="6" t="s">
        <v>3276</v>
      </c>
      <c r="M23" s="7"/>
    </row>
    <row r="24" s="1" customFormat="1" ht="24" spans="1:13">
      <c r="A24" s="6">
        <v>22</v>
      </c>
      <c r="B24" s="6" t="s">
        <v>3318</v>
      </c>
      <c r="C24" s="6" t="s">
        <v>25</v>
      </c>
      <c r="D24" s="7" t="s">
        <v>3319</v>
      </c>
      <c r="E24" s="7" t="s">
        <v>3320</v>
      </c>
      <c r="F24" s="6" t="s">
        <v>3321</v>
      </c>
      <c r="G24" s="6">
        <v>152.27</v>
      </c>
      <c r="H24" s="6">
        <f t="shared" si="0"/>
        <v>30.454</v>
      </c>
      <c r="I24" s="6">
        <v>88.82</v>
      </c>
      <c r="J24" s="6">
        <f t="shared" ref="J24:J34" si="3">I24*0.6</f>
        <v>53.292</v>
      </c>
      <c r="K24" s="6">
        <f t="shared" si="2"/>
        <v>83.746</v>
      </c>
      <c r="L24" s="6" t="s">
        <v>3270</v>
      </c>
      <c r="M24" s="7" t="s">
        <v>19</v>
      </c>
    </row>
    <row r="25" s="1" customFormat="1" ht="24" spans="1:13">
      <c r="A25" s="6">
        <v>23</v>
      </c>
      <c r="B25" s="6" t="s">
        <v>3322</v>
      </c>
      <c r="C25" s="6" t="s">
        <v>25</v>
      </c>
      <c r="D25" s="7" t="s">
        <v>3319</v>
      </c>
      <c r="E25" s="7" t="s">
        <v>3320</v>
      </c>
      <c r="F25" s="6" t="s">
        <v>3323</v>
      </c>
      <c r="G25" s="6">
        <v>148.38</v>
      </c>
      <c r="H25" s="6">
        <f t="shared" si="0"/>
        <v>29.676</v>
      </c>
      <c r="I25" s="6">
        <v>82.96</v>
      </c>
      <c r="J25" s="6">
        <f t="shared" si="3"/>
        <v>49.776</v>
      </c>
      <c r="K25" s="6">
        <f t="shared" si="2"/>
        <v>79.452</v>
      </c>
      <c r="L25" s="6">
        <v>2</v>
      </c>
      <c r="M25" s="7"/>
    </row>
    <row r="26" s="1" customFormat="1" ht="24" spans="1:13">
      <c r="A26" s="6">
        <v>24</v>
      </c>
      <c r="B26" s="6" t="s">
        <v>3324</v>
      </c>
      <c r="C26" s="6" t="s">
        <v>25</v>
      </c>
      <c r="D26" s="7" t="s">
        <v>3319</v>
      </c>
      <c r="E26" s="7" t="s">
        <v>3320</v>
      </c>
      <c r="F26" s="6" t="s">
        <v>3325</v>
      </c>
      <c r="G26" s="6">
        <v>148.77</v>
      </c>
      <c r="H26" s="6">
        <f t="shared" si="0"/>
        <v>29.754</v>
      </c>
      <c r="I26" s="6">
        <v>82.46</v>
      </c>
      <c r="J26" s="6">
        <f t="shared" si="3"/>
        <v>49.476</v>
      </c>
      <c r="K26" s="6">
        <f t="shared" si="2"/>
        <v>79.23</v>
      </c>
      <c r="L26" s="6">
        <v>3</v>
      </c>
      <c r="M26" s="7"/>
    </row>
    <row r="27" s="1" customFormat="1" ht="24" spans="1:13">
      <c r="A27" s="6">
        <v>25</v>
      </c>
      <c r="B27" s="6" t="s">
        <v>3326</v>
      </c>
      <c r="C27" s="6" t="s">
        <v>25</v>
      </c>
      <c r="D27" s="7" t="s">
        <v>3327</v>
      </c>
      <c r="E27" s="7" t="s">
        <v>3328</v>
      </c>
      <c r="F27" s="6" t="s">
        <v>3329</v>
      </c>
      <c r="G27" s="6">
        <v>144.27</v>
      </c>
      <c r="H27" s="6">
        <f t="shared" si="0"/>
        <v>28.854</v>
      </c>
      <c r="I27" s="6">
        <v>82.8</v>
      </c>
      <c r="J27" s="6">
        <f t="shared" si="3"/>
        <v>49.68</v>
      </c>
      <c r="K27" s="6">
        <f t="shared" si="2"/>
        <v>78.534</v>
      </c>
      <c r="L27" s="6">
        <v>1</v>
      </c>
      <c r="M27" s="7" t="s">
        <v>3281</v>
      </c>
    </row>
    <row r="28" s="1" customFormat="1" ht="24" spans="1:13">
      <c r="A28" s="6">
        <v>26</v>
      </c>
      <c r="B28" s="6" t="s">
        <v>3330</v>
      </c>
      <c r="C28" s="6" t="s">
        <v>25</v>
      </c>
      <c r="D28" s="7" t="s">
        <v>3327</v>
      </c>
      <c r="E28" s="7" t="s">
        <v>3328</v>
      </c>
      <c r="F28" s="6" t="s">
        <v>3331</v>
      </c>
      <c r="G28" s="6">
        <v>142.35</v>
      </c>
      <c r="H28" s="6">
        <f t="shared" si="0"/>
        <v>28.47</v>
      </c>
      <c r="I28" s="6">
        <v>82.94</v>
      </c>
      <c r="J28" s="6">
        <f t="shared" si="3"/>
        <v>49.764</v>
      </c>
      <c r="K28" s="6">
        <f t="shared" si="2"/>
        <v>78.234</v>
      </c>
      <c r="L28" s="6">
        <v>2</v>
      </c>
      <c r="M28" s="7"/>
    </row>
    <row r="29" s="1" customFormat="1" ht="24" spans="1:13">
      <c r="A29" s="6">
        <v>27</v>
      </c>
      <c r="B29" s="6" t="s">
        <v>3332</v>
      </c>
      <c r="C29" s="6" t="s">
        <v>25</v>
      </c>
      <c r="D29" s="7" t="s">
        <v>3327</v>
      </c>
      <c r="E29" s="7" t="s">
        <v>3328</v>
      </c>
      <c r="F29" s="6" t="s">
        <v>3333</v>
      </c>
      <c r="G29" s="6">
        <v>150.08</v>
      </c>
      <c r="H29" s="6">
        <f t="shared" si="0"/>
        <v>30.016</v>
      </c>
      <c r="I29" s="6">
        <v>55.4</v>
      </c>
      <c r="J29" s="6">
        <f t="shared" si="3"/>
        <v>33.24</v>
      </c>
      <c r="K29" s="6">
        <f t="shared" si="2"/>
        <v>63.256</v>
      </c>
      <c r="L29" s="6">
        <v>3</v>
      </c>
      <c r="M29" s="7"/>
    </row>
    <row r="30" s="1" customFormat="1" ht="24" spans="1:13">
      <c r="A30" s="6">
        <v>28</v>
      </c>
      <c r="B30" s="6" t="s">
        <v>3334</v>
      </c>
      <c r="C30" s="6" t="s">
        <v>15</v>
      </c>
      <c r="D30" s="7" t="s">
        <v>3335</v>
      </c>
      <c r="E30" s="7" t="s">
        <v>3336</v>
      </c>
      <c r="F30" s="6" t="s">
        <v>3337</v>
      </c>
      <c r="G30" s="6">
        <v>140.54</v>
      </c>
      <c r="H30" s="6">
        <f t="shared" si="0"/>
        <v>28.108</v>
      </c>
      <c r="I30" s="6">
        <v>84.18</v>
      </c>
      <c r="J30" s="6">
        <f t="shared" si="3"/>
        <v>50.508</v>
      </c>
      <c r="K30" s="6">
        <f t="shared" si="2"/>
        <v>78.616</v>
      </c>
      <c r="L30" s="6" t="s">
        <v>3270</v>
      </c>
      <c r="M30" s="7" t="s">
        <v>19</v>
      </c>
    </row>
    <row r="31" s="1" customFormat="1" ht="24" spans="1:13">
      <c r="A31" s="6">
        <v>29</v>
      </c>
      <c r="B31" s="6" t="s">
        <v>3338</v>
      </c>
      <c r="C31" s="6" t="s">
        <v>15</v>
      </c>
      <c r="D31" s="7" t="s">
        <v>3335</v>
      </c>
      <c r="E31" s="7" t="s">
        <v>3336</v>
      </c>
      <c r="F31" s="6" t="s">
        <v>3339</v>
      </c>
      <c r="G31" s="6">
        <v>137.12</v>
      </c>
      <c r="H31" s="6">
        <f t="shared" si="0"/>
        <v>27.424</v>
      </c>
      <c r="I31" s="6">
        <v>84.72</v>
      </c>
      <c r="J31" s="6">
        <f t="shared" si="3"/>
        <v>50.832</v>
      </c>
      <c r="K31" s="6">
        <f t="shared" si="2"/>
        <v>78.256</v>
      </c>
      <c r="L31" s="6" t="s">
        <v>3273</v>
      </c>
      <c r="M31" s="7"/>
    </row>
    <row r="32" s="1" customFormat="1" ht="24" spans="1:13">
      <c r="A32" s="6">
        <v>30</v>
      </c>
      <c r="B32" s="6" t="s">
        <v>3340</v>
      </c>
      <c r="C32" s="6" t="s">
        <v>15</v>
      </c>
      <c r="D32" s="7" t="s">
        <v>3335</v>
      </c>
      <c r="E32" s="7" t="s">
        <v>3336</v>
      </c>
      <c r="F32" s="6" t="s">
        <v>3341</v>
      </c>
      <c r="G32" s="6">
        <v>136</v>
      </c>
      <c r="H32" s="6">
        <f t="shared" si="0"/>
        <v>27.2</v>
      </c>
      <c r="I32" s="6">
        <v>78.5</v>
      </c>
      <c r="J32" s="6">
        <f t="shared" si="3"/>
        <v>47.1</v>
      </c>
      <c r="K32" s="6">
        <f t="shared" si="2"/>
        <v>74.3</v>
      </c>
      <c r="L32" s="6" t="s">
        <v>3276</v>
      </c>
      <c r="M32" s="7"/>
    </row>
    <row r="33" s="1" customFormat="1" ht="24" spans="1:13">
      <c r="A33" s="6">
        <v>31</v>
      </c>
      <c r="B33" s="6" t="s">
        <v>3342</v>
      </c>
      <c r="C33" s="6" t="s">
        <v>25</v>
      </c>
      <c r="D33" s="7" t="s">
        <v>3343</v>
      </c>
      <c r="E33" s="7" t="s">
        <v>3344</v>
      </c>
      <c r="F33" s="6" t="s">
        <v>3345</v>
      </c>
      <c r="G33" s="6">
        <v>153.31</v>
      </c>
      <c r="H33" s="6">
        <f t="shared" si="0"/>
        <v>30.662</v>
      </c>
      <c r="I33" s="6">
        <v>86.1</v>
      </c>
      <c r="J33" s="6">
        <f t="shared" si="3"/>
        <v>51.66</v>
      </c>
      <c r="K33" s="6">
        <f t="shared" si="2"/>
        <v>82.322</v>
      </c>
      <c r="L33" s="6" t="s">
        <v>3270</v>
      </c>
      <c r="M33" s="7" t="s">
        <v>19</v>
      </c>
    </row>
    <row r="34" s="1" customFormat="1" ht="24" spans="1:13">
      <c r="A34" s="6">
        <v>32</v>
      </c>
      <c r="B34" s="6" t="s">
        <v>3346</v>
      </c>
      <c r="C34" s="6" t="s">
        <v>25</v>
      </c>
      <c r="D34" s="7" t="s">
        <v>3343</v>
      </c>
      <c r="E34" s="7" t="s">
        <v>3344</v>
      </c>
      <c r="F34" s="6" t="s">
        <v>3347</v>
      </c>
      <c r="G34" s="6">
        <v>152.65</v>
      </c>
      <c r="H34" s="6">
        <f t="shared" si="0"/>
        <v>30.53</v>
      </c>
      <c r="I34" s="6">
        <v>86.06</v>
      </c>
      <c r="J34" s="6">
        <f t="shared" si="3"/>
        <v>51.636</v>
      </c>
      <c r="K34" s="6">
        <f t="shared" si="2"/>
        <v>82.166</v>
      </c>
      <c r="L34" s="6" t="s">
        <v>3273</v>
      </c>
      <c r="M34" s="7"/>
    </row>
    <row r="35" s="1" customFormat="1" ht="24" customHeight="1" spans="1:13">
      <c r="A35" s="6">
        <v>33</v>
      </c>
      <c r="B35" s="6" t="s">
        <v>3348</v>
      </c>
      <c r="C35" s="6" t="s">
        <v>25</v>
      </c>
      <c r="D35" s="7" t="s">
        <v>3343</v>
      </c>
      <c r="E35" s="7" t="s">
        <v>3344</v>
      </c>
      <c r="F35" s="185" t="s">
        <v>3349</v>
      </c>
      <c r="G35" s="6">
        <v>149.73</v>
      </c>
      <c r="H35" s="6">
        <f t="shared" si="0"/>
        <v>29.946</v>
      </c>
      <c r="I35" s="6" t="s">
        <v>2173</v>
      </c>
      <c r="J35" s="6">
        <v>0</v>
      </c>
      <c r="K35" s="6">
        <f t="shared" si="2"/>
        <v>29.946</v>
      </c>
      <c r="L35" s="6">
        <v>3</v>
      </c>
      <c r="M35" s="8"/>
    </row>
    <row r="36" s="1" customFormat="1" ht="24" spans="1:13">
      <c r="A36" s="6">
        <v>34</v>
      </c>
      <c r="B36" s="6" t="s">
        <v>3350</v>
      </c>
      <c r="C36" s="6" t="s">
        <v>25</v>
      </c>
      <c r="D36" s="7" t="s">
        <v>3351</v>
      </c>
      <c r="E36" s="7" t="s">
        <v>3352</v>
      </c>
      <c r="F36" s="6" t="s">
        <v>3353</v>
      </c>
      <c r="G36" s="6">
        <v>133.92</v>
      </c>
      <c r="H36" s="6">
        <f t="shared" si="0"/>
        <v>26.784</v>
      </c>
      <c r="I36" s="6">
        <v>83.44</v>
      </c>
      <c r="J36" s="6">
        <f t="shared" ref="J36:J56" si="4">I36*0.6</f>
        <v>50.064</v>
      </c>
      <c r="K36" s="6">
        <f t="shared" si="2"/>
        <v>76.848</v>
      </c>
      <c r="L36" s="6">
        <v>1</v>
      </c>
      <c r="M36" s="7" t="s">
        <v>19</v>
      </c>
    </row>
    <row r="37" s="1" customFormat="1" ht="24" spans="1:13">
      <c r="A37" s="6">
        <v>35</v>
      </c>
      <c r="B37" s="6" t="s">
        <v>3354</v>
      </c>
      <c r="C37" s="6" t="s">
        <v>15</v>
      </c>
      <c r="D37" s="7" t="s">
        <v>3351</v>
      </c>
      <c r="E37" s="7" t="s">
        <v>3352</v>
      </c>
      <c r="F37" s="6" t="s">
        <v>3355</v>
      </c>
      <c r="G37" s="6">
        <v>136.23</v>
      </c>
      <c r="H37" s="6">
        <f t="shared" si="0"/>
        <v>27.246</v>
      </c>
      <c r="I37" s="6">
        <v>82.38</v>
      </c>
      <c r="J37" s="6">
        <f t="shared" si="4"/>
        <v>49.428</v>
      </c>
      <c r="K37" s="6">
        <f t="shared" si="2"/>
        <v>76.674</v>
      </c>
      <c r="L37" s="6">
        <v>2</v>
      </c>
      <c r="M37" s="7"/>
    </row>
    <row r="38" s="1" customFormat="1" ht="24" spans="1:13">
      <c r="A38" s="6">
        <v>36</v>
      </c>
      <c r="B38" s="6" t="s">
        <v>3356</v>
      </c>
      <c r="C38" s="6" t="s">
        <v>15</v>
      </c>
      <c r="D38" s="7" t="s">
        <v>3351</v>
      </c>
      <c r="E38" s="7" t="s">
        <v>3352</v>
      </c>
      <c r="F38" s="6" t="s">
        <v>3357</v>
      </c>
      <c r="G38" s="6">
        <v>134.04</v>
      </c>
      <c r="H38" s="6">
        <f t="shared" si="0"/>
        <v>26.808</v>
      </c>
      <c r="I38" s="6">
        <v>80.3</v>
      </c>
      <c r="J38" s="6">
        <f t="shared" si="4"/>
        <v>48.18</v>
      </c>
      <c r="K38" s="6">
        <f t="shared" si="2"/>
        <v>74.988</v>
      </c>
      <c r="L38" s="6">
        <v>3</v>
      </c>
      <c r="M38" s="7"/>
    </row>
    <row r="39" s="1" customFormat="1" ht="24" spans="1:13">
      <c r="A39" s="6">
        <v>37</v>
      </c>
      <c r="B39" s="6" t="s">
        <v>3358</v>
      </c>
      <c r="C39" s="6" t="s">
        <v>25</v>
      </c>
      <c r="D39" s="7" t="s">
        <v>3359</v>
      </c>
      <c r="E39" s="7" t="s">
        <v>3360</v>
      </c>
      <c r="F39" s="6" t="s">
        <v>3361</v>
      </c>
      <c r="G39" s="6">
        <v>138.04</v>
      </c>
      <c r="H39" s="6">
        <f t="shared" si="0"/>
        <v>27.608</v>
      </c>
      <c r="I39" s="6">
        <v>76.76</v>
      </c>
      <c r="J39" s="6">
        <f t="shared" si="4"/>
        <v>46.056</v>
      </c>
      <c r="K39" s="6">
        <f t="shared" si="2"/>
        <v>73.664</v>
      </c>
      <c r="L39" s="6" t="s">
        <v>3270</v>
      </c>
      <c r="M39" s="7" t="s">
        <v>3281</v>
      </c>
    </row>
    <row r="40" s="1" customFormat="1" ht="24" spans="1:13">
      <c r="A40" s="6">
        <v>38</v>
      </c>
      <c r="B40" s="6" t="s">
        <v>3362</v>
      </c>
      <c r="C40" s="6" t="s">
        <v>15</v>
      </c>
      <c r="D40" s="7" t="s">
        <v>3359</v>
      </c>
      <c r="E40" s="7" t="s">
        <v>3360</v>
      </c>
      <c r="F40" s="6" t="s">
        <v>3363</v>
      </c>
      <c r="G40" s="6">
        <v>126.92</v>
      </c>
      <c r="H40" s="6">
        <f t="shared" si="0"/>
        <v>25.384</v>
      </c>
      <c r="I40" s="6">
        <v>79.56</v>
      </c>
      <c r="J40" s="6">
        <f t="shared" si="4"/>
        <v>47.736</v>
      </c>
      <c r="K40" s="6">
        <f t="shared" si="2"/>
        <v>73.12</v>
      </c>
      <c r="L40" s="6">
        <v>2</v>
      </c>
      <c r="M40" s="7"/>
    </row>
    <row r="41" s="1" customFormat="1" ht="24" spans="1:13">
      <c r="A41" s="6">
        <v>39</v>
      </c>
      <c r="B41" s="6" t="s">
        <v>3364</v>
      </c>
      <c r="C41" s="6" t="s">
        <v>25</v>
      </c>
      <c r="D41" s="7" t="s">
        <v>3359</v>
      </c>
      <c r="E41" s="7" t="s">
        <v>3360</v>
      </c>
      <c r="F41" s="6" t="s">
        <v>3365</v>
      </c>
      <c r="G41" s="6">
        <v>121.77</v>
      </c>
      <c r="H41" s="6">
        <f t="shared" si="0"/>
        <v>24.354</v>
      </c>
      <c r="I41" s="6">
        <v>76.02</v>
      </c>
      <c r="J41" s="6">
        <f t="shared" si="4"/>
        <v>45.612</v>
      </c>
      <c r="K41" s="6">
        <f t="shared" si="2"/>
        <v>69.966</v>
      </c>
      <c r="L41" s="6">
        <v>3</v>
      </c>
      <c r="M41" s="7"/>
    </row>
    <row r="42" s="1" customFormat="1" ht="24" spans="1:13">
      <c r="A42" s="6">
        <v>40</v>
      </c>
      <c r="B42" s="6" t="s">
        <v>3366</v>
      </c>
      <c r="C42" s="6" t="s">
        <v>15</v>
      </c>
      <c r="D42" s="8" t="s">
        <v>3367</v>
      </c>
      <c r="E42" s="7" t="s">
        <v>3368</v>
      </c>
      <c r="F42" s="6" t="s">
        <v>3369</v>
      </c>
      <c r="G42" s="6">
        <v>145.17</v>
      </c>
      <c r="H42" s="6">
        <f t="shared" si="0"/>
        <v>29.034</v>
      </c>
      <c r="I42" s="6">
        <v>86.58</v>
      </c>
      <c r="J42" s="6">
        <f t="shared" si="4"/>
        <v>51.948</v>
      </c>
      <c r="K42" s="6">
        <f t="shared" si="2"/>
        <v>80.982</v>
      </c>
      <c r="L42" s="6">
        <v>1</v>
      </c>
      <c r="M42" s="7" t="s">
        <v>19</v>
      </c>
    </row>
    <row r="43" s="1" customFormat="1" ht="24" spans="1:13">
      <c r="A43" s="6">
        <v>41</v>
      </c>
      <c r="B43" s="6" t="s">
        <v>3370</v>
      </c>
      <c r="C43" s="6" t="s">
        <v>15</v>
      </c>
      <c r="D43" s="8" t="s">
        <v>3367</v>
      </c>
      <c r="E43" s="7" t="s">
        <v>3368</v>
      </c>
      <c r="F43" s="6" t="s">
        <v>3371</v>
      </c>
      <c r="G43" s="6">
        <v>146.83</v>
      </c>
      <c r="H43" s="6">
        <f t="shared" si="0"/>
        <v>29.366</v>
      </c>
      <c r="I43" s="6">
        <v>84.84</v>
      </c>
      <c r="J43" s="6">
        <f t="shared" si="4"/>
        <v>50.904</v>
      </c>
      <c r="K43" s="6">
        <f t="shared" si="2"/>
        <v>80.27</v>
      </c>
      <c r="L43" s="6">
        <v>2</v>
      </c>
      <c r="M43" s="7"/>
    </row>
    <row r="44" s="1" customFormat="1" ht="24" spans="1:13">
      <c r="A44" s="6">
        <v>42</v>
      </c>
      <c r="B44" s="6" t="s">
        <v>3372</v>
      </c>
      <c r="C44" s="6" t="s">
        <v>15</v>
      </c>
      <c r="D44" s="8" t="s">
        <v>3367</v>
      </c>
      <c r="E44" s="7" t="s">
        <v>3368</v>
      </c>
      <c r="F44" s="6" t="s">
        <v>3373</v>
      </c>
      <c r="G44" s="6">
        <v>143</v>
      </c>
      <c r="H44" s="6">
        <f t="shared" si="0"/>
        <v>28.6</v>
      </c>
      <c r="I44" s="6">
        <v>84.54</v>
      </c>
      <c r="J44" s="6">
        <f t="shared" si="4"/>
        <v>50.724</v>
      </c>
      <c r="K44" s="6">
        <f t="shared" si="2"/>
        <v>79.324</v>
      </c>
      <c r="L44" s="6" t="s">
        <v>3276</v>
      </c>
      <c r="M44" s="7"/>
    </row>
    <row r="45" s="1" customFormat="1" ht="24" spans="1:13">
      <c r="A45" s="6">
        <v>43</v>
      </c>
      <c r="B45" s="6" t="s">
        <v>3374</v>
      </c>
      <c r="C45" s="6" t="s">
        <v>25</v>
      </c>
      <c r="D45" s="7" t="s">
        <v>3375</v>
      </c>
      <c r="E45" s="7" t="s">
        <v>3376</v>
      </c>
      <c r="F45" s="6" t="s">
        <v>3377</v>
      </c>
      <c r="G45" s="6">
        <v>142.67</v>
      </c>
      <c r="H45" s="6">
        <f t="shared" si="0"/>
        <v>28.534</v>
      </c>
      <c r="I45" s="6">
        <v>84.42</v>
      </c>
      <c r="J45" s="6">
        <f t="shared" si="4"/>
        <v>50.652</v>
      </c>
      <c r="K45" s="6">
        <f t="shared" si="2"/>
        <v>79.186</v>
      </c>
      <c r="L45" s="6">
        <v>1</v>
      </c>
      <c r="M45" s="7" t="s">
        <v>19</v>
      </c>
    </row>
    <row r="46" s="1" customFormat="1" ht="24" spans="1:13">
      <c r="A46" s="6">
        <v>44</v>
      </c>
      <c r="B46" s="6" t="s">
        <v>3378</v>
      </c>
      <c r="C46" s="6" t="s">
        <v>25</v>
      </c>
      <c r="D46" s="7" t="s">
        <v>3375</v>
      </c>
      <c r="E46" s="7" t="s">
        <v>3376</v>
      </c>
      <c r="F46" s="6" t="s">
        <v>3379</v>
      </c>
      <c r="G46" s="6">
        <v>135.67</v>
      </c>
      <c r="H46" s="6">
        <f t="shared" si="0"/>
        <v>27.134</v>
      </c>
      <c r="I46" s="6">
        <v>75.7</v>
      </c>
      <c r="J46" s="6">
        <f t="shared" si="4"/>
        <v>45.42</v>
      </c>
      <c r="K46" s="6">
        <f t="shared" si="2"/>
        <v>72.554</v>
      </c>
      <c r="L46" s="6">
        <v>2</v>
      </c>
      <c r="M46" s="7"/>
    </row>
    <row r="47" s="1" customFormat="1" ht="24" spans="1:13">
      <c r="A47" s="6">
        <v>45</v>
      </c>
      <c r="B47" s="6" t="s">
        <v>3380</v>
      </c>
      <c r="C47" s="6" t="s">
        <v>25</v>
      </c>
      <c r="D47" s="7" t="s">
        <v>3375</v>
      </c>
      <c r="E47" s="7" t="s">
        <v>3376</v>
      </c>
      <c r="F47" s="6" t="s">
        <v>3381</v>
      </c>
      <c r="G47" s="6">
        <v>138.83</v>
      </c>
      <c r="H47" s="6">
        <f t="shared" si="0"/>
        <v>27.766</v>
      </c>
      <c r="I47" s="6">
        <v>73.28</v>
      </c>
      <c r="J47" s="6">
        <f t="shared" si="4"/>
        <v>43.968</v>
      </c>
      <c r="K47" s="6">
        <f t="shared" si="2"/>
        <v>71.734</v>
      </c>
      <c r="L47" s="6">
        <v>3</v>
      </c>
      <c r="M47" s="7"/>
    </row>
    <row r="48" s="1" customFormat="1" ht="24" spans="1:13">
      <c r="A48" s="6">
        <v>46</v>
      </c>
      <c r="B48" s="6" t="s">
        <v>3382</v>
      </c>
      <c r="C48" s="6" t="s">
        <v>25</v>
      </c>
      <c r="D48" s="7" t="s">
        <v>3383</v>
      </c>
      <c r="E48" s="7" t="s">
        <v>3384</v>
      </c>
      <c r="F48" s="6" t="s">
        <v>3385</v>
      </c>
      <c r="G48" s="6">
        <v>143.67</v>
      </c>
      <c r="H48" s="6">
        <f t="shared" si="0"/>
        <v>28.734</v>
      </c>
      <c r="I48" s="6">
        <v>85.76</v>
      </c>
      <c r="J48" s="6">
        <f t="shared" si="4"/>
        <v>51.456</v>
      </c>
      <c r="K48" s="6">
        <f t="shared" si="2"/>
        <v>80.19</v>
      </c>
      <c r="L48" s="6" t="s">
        <v>3270</v>
      </c>
      <c r="M48" s="7" t="s">
        <v>19</v>
      </c>
    </row>
    <row r="49" s="1" customFormat="1" ht="24" spans="1:13">
      <c r="A49" s="6">
        <v>47</v>
      </c>
      <c r="B49" s="6" t="s">
        <v>3386</v>
      </c>
      <c r="C49" s="6" t="s">
        <v>25</v>
      </c>
      <c r="D49" s="7" t="s">
        <v>3383</v>
      </c>
      <c r="E49" s="7" t="s">
        <v>3384</v>
      </c>
      <c r="F49" s="6" t="s">
        <v>3387</v>
      </c>
      <c r="G49" s="6">
        <v>142.17</v>
      </c>
      <c r="H49" s="6">
        <f t="shared" si="0"/>
        <v>28.434</v>
      </c>
      <c r="I49" s="6">
        <v>85.22</v>
      </c>
      <c r="J49" s="6">
        <f t="shared" si="4"/>
        <v>51.132</v>
      </c>
      <c r="K49" s="6">
        <f t="shared" si="2"/>
        <v>79.566</v>
      </c>
      <c r="L49" s="6" t="s">
        <v>3273</v>
      </c>
      <c r="M49" s="7"/>
    </row>
    <row r="50" s="1" customFormat="1" ht="24" spans="1:13">
      <c r="A50" s="6">
        <v>48</v>
      </c>
      <c r="B50" s="6" t="s">
        <v>3388</v>
      </c>
      <c r="C50" s="6" t="s">
        <v>15</v>
      </c>
      <c r="D50" s="7" t="s">
        <v>3383</v>
      </c>
      <c r="E50" s="7" t="s">
        <v>3384</v>
      </c>
      <c r="F50" s="6" t="s">
        <v>3389</v>
      </c>
      <c r="G50" s="6">
        <v>140.83</v>
      </c>
      <c r="H50" s="6">
        <f t="shared" si="0"/>
        <v>28.166</v>
      </c>
      <c r="I50" s="6">
        <v>78.26</v>
      </c>
      <c r="J50" s="6">
        <f t="shared" si="4"/>
        <v>46.956</v>
      </c>
      <c r="K50" s="6">
        <f t="shared" si="2"/>
        <v>75.122</v>
      </c>
      <c r="L50" s="6" t="s">
        <v>3276</v>
      </c>
      <c r="M50" s="7"/>
    </row>
    <row r="51" s="1" customFormat="1" ht="24" spans="1:13">
      <c r="A51" s="6">
        <v>49</v>
      </c>
      <c r="B51" s="6" t="s">
        <v>3390</v>
      </c>
      <c r="C51" s="6" t="s">
        <v>15</v>
      </c>
      <c r="D51" s="7" t="s">
        <v>3391</v>
      </c>
      <c r="E51" s="7" t="s">
        <v>3392</v>
      </c>
      <c r="F51" s="6" t="s">
        <v>3393</v>
      </c>
      <c r="G51" s="6">
        <v>136.65</v>
      </c>
      <c r="H51" s="6">
        <f t="shared" si="0"/>
        <v>27.33</v>
      </c>
      <c r="I51" s="6">
        <v>79.26</v>
      </c>
      <c r="J51" s="6">
        <f t="shared" si="4"/>
        <v>47.556</v>
      </c>
      <c r="K51" s="6">
        <f t="shared" si="2"/>
        <v>74.886</v>
      </c>
      <c r="L51" s="6" t="s">
        <v>3270</v>
      </c>
      <c r="M51" s="7" t="s">
        <v>19</v>
      </c>
    </row>
    <row r="52" s="1" customFormat="1" ht="24" spans="1:13">
      <c r="A52" s="6">
        <v>50</v>
      </c>
      <c r="B52" s="6" t="s">
        <v>3394</v>
      </c>
      <c r="C52" s="6" t="s">
        <v>25</v>
      </c>
      <c r="D52" s="7" t="s">
        <v>3391</v>
      </c>
      <c r="E52" s="7" t="s">
        <v>3392</v>
      </c>
      <c r="F52" s="6" t="s">
        <v>3395</v>
      </c>
      <c r="G52" s="6">
        <v>131.15</v>
      </c>
      <c r="H52" s="6">
        <f t="shared" si="0"/>
        <v>26.23</v>
      </c>
      <c r="I52" s="6">
        <v>80</v>
      </c>
      <c r="J52" s="6">
        <f t="shared" si="4"/>
        <v>48</v>
      </c>
      <c r="K52" s="6">
        <f t="shared" si="2"/>
        <v>74.23</v>
      </c>
      <c r="L52" s="6" t="s">
        <v>3273</v>
      </c>
      <c r="M52" s="7"/>
    </row>
    <row r="53" s="1" customFormat="1" ht="24" spans="1:13">
      <c r="A53" s="6">
        <v>51</v>
      </c>
      <c r="B53" s="6" t="s">
        <v>3396</v>
      </c>
      <c r="C53" s="6" t="s">
        <v>25</v>
      </c>
      <c r="D53" s="7" t="s">
        <v>3391</v>
      </c>
      <c r="E53" s="7" t="s">
        <v>3392</v>
      </c>
      <c r="F53" s="6" t="s">
        <v>3397</v>
      </c>
      <c r="G53" s="6">
        <v>130.5</v>
      </c>
      <c r="H53" s="6">
        <f t="shared" si="0"/>
        <v>26.1</v>
      </c>
      <c r="I53" s="6">
        <v>77.36</v>
      </c>
      <c r="J53" s="6">
        <f t="shared" si="4"/>
        <v>46.416</v>
      </c>
      <c r="K53" s="6">
        <f t="shared" si="2"/>
        <v>72.516</v>
      </c>
      <c r="L53" s="6" t="s">
        <v>3276</v>
      </c>
      <c r="M53" s="7"/>
    </row>
    <row r="54" s="1" customFormat="1" ht="24" spans="1:13">
      <c r="A54" s="6">
        <v>52</v>
      </c>
      <c r="B54" s="6" t="s">
        <v>3398</v>
      </c>
      <c r="C54" s="6" t="s">
        <v>15</v>
      </c>
      <c r="D54" s="7" t="s">
        <v>3319</v>
      </c>
      <c r="E54" s="7" t="s">
        <v>3320</v>
      </c>
      <c r="F54" s="6" t="s">
        <v>3399</v>
      </c>
      <c r="G54" s="6">
        <v>137.92</v>
      </c>
      <c r="H54" s="6">
        <f t="shared" si="0"/>
        <v>27.584</v>
      </c>
      <c r="I54" s="6">
        <v>87.14</v>
      </c>
      <c r="J54" s="6">
        <f t="shared" si="4"/>
        <v>52.284</v>
      </c>
      <c r="K54" s="6">
        <f t="shared" si="2"/>
        <v>79.868</v>
      </c>
      <c r="L54" s="6" t="s">
        <v>3270</v>
      </c>
      <c r="M54" s="7" t="s">
        <v>3400</v>
      </c>
    </row>
    <row r="55" s="1" customFormat="1" ht="24" spans="1:13">
      <c r="A55" s="6">
        <v>53</v>
      </c>
      <c r="B55" s="6" t="s">
        <v>3401</v>
      </c>
      <c r="C55" s="6" t="s">
        <v>15</v>
      </c>
      <c r="D55" s="7" t="s">
        <v>3319</v>
      </c>
      <c r="E55" s="7" t="s">
        <v>3320</v>
      </c>
      <c r="F55" s="6" t="s">
        <v>3402</v>
      </c>
      <c r="G55" s="6">
        <v>134.31</v>
      </c>
      <c r="H55" s="6">
        <f t="shared" si="0"/>
        <v>26.862</v>
      </c>
      <c r="I55" s="6">
        <v>86.46</v>
      </c>
      <c r="J55" s="6">
        <f t="shared" si="4"/>
        <v>51.876</v>
      </c>
      <c r="K55" s="6">
        <f t="shared" si="2"/>
        <v>78.738</v>
      </c>
      <c r="L55" s="6">
        <v>2</v>
      </c>
      <c r="M55" s="7"/>
    </row>
    <row r="56" s="1" customFormat="1" ht="24" spans="1:13">
      <c r="A56" s="6">
        <v>54</v>
      </c>
      <c r="B56" s="6" t="s">
        <v>3403</v>
      </c>
      <c r="C56" s="6" t="s">
        <v>15</v>
      </c>
      <c r="D56" s="7" t="s">
        <v>3319</v>
      </c>
      <c r="E56" s="7" t="s">
        <v>3320</v>
      </c>
      <c r="F56" s="6" t="s">
        <v>3404</v>
      </c>
      <c r="G56" s="6">
        <v>135.15</v>
      </c>
      <c r="H56" s="6">
        <f t="shared" si="0"/>
        <v>27.03</v>
      </c>
      <c r="I56" s="6">
        <v>85.84</v>
      </c>
      <c r="J56" s="6">
        <f t="shared" si="4"/>
        <v>51.504</v>
      </c>
      <c r="K56" s="6">
        <f t="shared" si="2"/>
        <v>78.534</v>
      </c>
      <c r="L56" s="6">
        <v>3</v>
      </c>
      <c r="M56" s="7"/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7"/>
  <sheetViews>
    <sheetView workbookViewId="0">
      <selection activeCell="A1" sqref="$A1:$XFD1048576"/>
    </sheetView>
  </sheetViews>
  <sheetFormatPr defaultColWidth="8.225" defaultRowHeight="13.2"/>
  <cols>
    <col min="1" max="1" width="3.725" style="149" customWidth="1"/>
    <col min="2" max="2" width="8.74166666666667" style="149" customWidth="1"/>
    <col min="3" max="3" width="36.7666666666667" style="149" customWidth="1"/>
    <col min="4" max="4" width="21.6" style="149" customWidth="1"/>
    <col min="5" max="5" width="16.4583333333333" style="151" customWidth="1"/>
    <col min="6" max="6" width="10.1583333333333" style="149" customWidth="1"/>
    <col min="7" max="7" width="10.2833333333333" style="149" customWidth="1"/>
    <col min="8" max="8" width="9.38333333333333" style="149" customWidth="1"/>
    <col min="9" max="9" width="8.35833333333333" style="149" customWidth="1"/>
    <col min="10" max="10" width="8.74166666666667" style="149" customWidth="1"/>
    <col min="11" max="11" width="6.16666666666667" style="149" customWidth="1"/>
    <col min="12" max="12" width="10.025" style="149" customWidth="1"/>
    <col min="13" max="248" width="6.16666666666667" style="149" customWidth="1"/>
    <col min="249" max="16384" width="8.225" style="149"/>
  </cols>
  <sheetData>
    <row r="1" s="149" customFormat="1" ht="42" customHeight="1" spans="1:12">
      <c r="A1" s="152" t="s">
        <v>339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149" customFormat="1" ht="90" customHeight="1" spans="1:12">
      <c r="A2" s="153" t="s">
        <v>340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="149" customFormat="1" ht="38" customHeight="1" spans="3:12">
      <c r="C3" s="151"/>
      <c r="D3" s="151"/>
      <c r="E3" s="151"/>
      <c r="F3" s="151"/>
      <c r="G3" s="151"/>
      <c r="H3" s="154" t="s">
        <v>341</v>
      </c>
      <c r="I3" s="151"/>
      <c r="J3" s="151"/>
      <c r="K3" s="151"/>
      <c r="L3" s="151"/>
    </row>
    <row r="4" s="150" customFormat="1" ht="24.75" customHeight="1" spans="1:12">
      <c r="A4" s="5" t="s">
        <v>1</v>
      </c>
      <c r="B4" s="5" t="s">
        <v>2</v>
      </c>
      <c r="C4" s="5" t="s">
        <v>6</v>
      </c>
      <c r="D4" s="5" t="s">
        <v>7</v>
      </c>
      <c r="E4" s="5" t="s">
        <v>5</v>
      </c>
      <c r="F4" s="5" t="s">
        <v>342</v>
      </c>
      <c r="G4" s="5" t="s">
        <v>343</v>
      </c>
      <c r="H4" s="5" t="s">
        <v>344</v>
      </c>
      <c r="I4" s="5" t="s">
        <v>345</v>
      </c>
      <c r="J4" s="5" t="s">
        <v>10</v>
      </c>
      <c r="K4" s="5" t="s">
        <v>346</v>
      </c>
      <c r="L4" s="5" t="s">
        <v>347</v>
      </c>
    </row>
    <row r="5" s="149" customFormat="1" ht="18" customHeight="1" spans="1:12">
      <c r="A5" s="155">
        <v>1</v>
      </c>
      <c r="B5" s="155" t="s">
        <v>348</v>
      </c>
      <c r="C5" s="155" t="s">
        <v>349</v>
      </c>
      <c r="D5" s="155" t="s">
        <v>350</v>
      </c>
      <c r="E5" s="155" t="s">
        <v>351</v>
      </c>
      <c r="F5" s="155">
        <v>139.27</v>
      </c>
      <c r="G5" s="155">
        <v>27.854</v>
      </c>
      <c r="H5" s="155">
        <v>80.4</v>
      </c>
      <c r="I5" s="155">
        <v>48.24</v>
      </c>
      <c r="J5" s="155">
        <v>76.094</v>
      </c>
      <c r="K5" s="155">
        <v>1</v>
      </c>
      <c r="L5" s="6" t="s">
        <v>347</v>
      </c>
    </row>
    <row r="6" s="149" customFormat="1" ht="18" customHeight="1" spans="1:12">
      <c r="A6" s="155">
        <v>2</v>
      </c>
      <c r="B6" s="155" t="s">
        <v>352</v>
      </c>
      <c r="C6" s="155" t="s">
        <v>349</v>
      </c>
      <c r="D6" s="155" t="s">
        <v>350</v>
      </c>
      <c r="E6" s="155" t="s">
        <v>353</v>
      </c>
      <c r="F6" s="155">
        <v>138.62</v>
      </c>
      <c r="G6" s="155">
        <v>27.724</v>
      </c>
      <c r="H6" s="155">
        <v>78.92</v>
      </c>
      <c r="I6" s="155">
        <v>47.352</v>
      </c>
      <c r="J6" s="155">
        <v>75.076</v>
      </c>
      <c r="K6" s="155">
        <v>2</v>
      </c>
      <c r="L6" s="6" t="s">
        <v>347</v>
      </c>
    </row>
    <row r="7" s="149" customFormat="1" ht="18" customHeight="1" spans="1:12">
      <c r="A7" s="155">
        <v>3</v>
      </c>
      <c r="B7" s="155" t="s">
        <v>354</v>
      </c>
      <c r="C7" s="155" t="s">
        <v>349</v>
      </c>
      <c r="D7" s="155" t="s">
        <v>350</v>
      </c>
      <c r="E7" s="155" t="s">
        <v>355</v>
      </c>
      <c r="F7" s="155">
        <v>131.73</v>
      </c>
      <c r="G7" s="155">
        <v>26.346</v>
      </c>
      <c r="H7" s="155">
        <v>81.1</v>
      </c>
      <c r="I7" s="155">
        <v>48.66</v>
      </c>
      <c r="J7" s="155">
        <v>75.006</v>
      </c>
      <c r="K7" s="155">
        <v>3</v>
      </c>
      <c r="L7" s="6" t="s">
        <v>347</v>
      </c>
    </row>
    <row r="8" s="149" customFormat="1" ht="18" customHeight="1" spans="1:12">
      <c r="A8" s="155">
        <v>4</v>
      </c>
      <c r="B8" s="155" t="s">
        <v>356</v>
      </c>
      <c r="C8" s="155" t="s">
        <v>349</v>
      </c>
      <c r="D8" s="155" t="s">
        <v>350</v>
      </c>
      <c r="E8" s="155" t="s">
        <v>357</v>
      </c>
      <c r="F8" s="155">
        <v>128.46</v>
      </c>
      <c r="G8" s="155">
        <v>25.692</v>
      </c>
      <c r="H8" s="155">
        <v>74.46</v>
      </c>
      <c r="I8" s="155">
        <v>44.676</v>
      </c>
      <c r="J8" s="155">
        <v>70.368</v>
      </c>
      <c r="K8" s="155">
        <v>4</v>
      </c>
      <c r="L8" s="155"/>
    </row>
    <row r="9" s="149" customFormat="1" ht="18" customHeight="1" spans="1:12">
      <c r="A9" s="155">
        <v>5</v>
      </c>
      <c r="B9" s="155" t="s">
        <v>358</v>
      </c>
      <c r="C9" s="155" t="s">
        <v>349</v>
      </c>
      <c r="D9" s="155" t="s">
        <v>350</v>
      </c>
      <c r="E9" s="155" t="s">
        <v>359</v>
      </c>
      <c r="F9" s="155">
        <v>126.19</v>
      </c>
      <c r="G9" s="155">
        <v>25.238</v>
      </c>
      <c r="H9" s="155">
        <v>69.22</v>
      </c>
      <c r="I9" s="155">
        <v>41.532</v>
      </c>
      <c r="J9" s="155">
        <v>66.77</v>
      </c>
      <c r="K9" s="155">
        <v>5</v>
      </c>
      <c r="L9" s="155"/>
    </row>
    <row r="10" s="149" customFormat="1" ht="18" customHeight="1" spans="1:12">
      <c r="A10" s="155">
        <v>6</v>
      </c>
      <c r="B10" s="155" t="s">
        <v>360</v>
      </c>
      <c r="C10" s="155" t="s">
        <v>349</v>
      </c>
      <c r="D10" s="155" t="s">
        <v>350</v>
      </c>
      <c r="E10" s="155" t="s">
        <v>361</v>
      </c>
      <c r="F10" s="155">
        <v>130.73</v>
      </c>
      <c r="G10" s="155">
        <v>26.146</v>
      </c>
      <c r="H10" s="156" t="s">
        <v>362</v>
      </c>
      <c r="I10" s="158"/>
      <c r="J10" s="155"/>
      <c r="K10" s="155"/>
      <c r="L10" s="155"/>
    </row>
    <row r="11" s="149" customFormat="1" ht="18" customHeight="1" spans="1:12">
      <c r="A11" s="155">
        <v>7</v>
      </c>
      <c r="B11" s="155" t="s">
        <v>363</v>
      </c>
      <c r="C11" s="155" t="s">
        <v>349</v>
      </c>
      <c r="D11" s="155" t="s">
        <v>364</v>
      </c>
      <c r="E11" s="155" t="s">
        <v>365</v>
      </c>
      <c r="F11" s="155">
        <v>147.65</v>
      </c>
      <c r="G11" s="155">
        <v>29.53</v>
      </c>
      <c r="H11" s="155">
        <v>83.7</v>
      </c>
      <c r="I11" s="155">
        <v>50.22</v>
      </c>
      <c r="J11" s="155">
        <v>79.75</v>
      </c>
      <c r="K11" s="155">
        <v>1</v>
      </c>
      <c r="L11" s="6" t="s">
        <v>347</v>
      </c>
    </row>
    <row r="12" s="149" customFormat="1" ht="18" customHeight="1" spans="1:12">
      <c r="A12" s="155">
        <v>8</v>
      </c>
      <c r="B12" s="155" t="s">
        <v>366</v>
      </c>
      <c r="C12" s="155" t="s">
        <v>349</v>
      </c>
      <c r="D12" s="155" t="s">
        <v>364</v>
      </c>
      <c r="E12" s="155" t="s">
        <v>367</v>
      </c>
      <c r="F12" s="155">
        <v>145.58</v>
      </c>
      <c r="G12" s="155">
        <v>29.116</v>
      </c>
      <c r="H12" s="155">
        <v>81.34</v>
      </c>
      <c r="I12" s="155">
        <v>48.804</v>
      </c>
      <c r="J12" s="155">
        <v>77.92</v>
      </c>
      <c r="K12" s="155">
        <v>2</v>
      </c>
      <c r="L12" s="6" t="s">
        <v>347</v>
      </c>
    </row>
    <row r="13" s="149" customFormat="1" ht="18" customHeight="1" spans="1:12">
      <c r="A13" s="155">
        <v>9</v>
      </c>
      <c r="B13" s="155" t="s">
        <v>368</v>
      </c>
      <c r="C13" s="155" t="s">
        <v>349</v>
      </c>
      <c r="D13" s="155" t="s">
        <v>364</v>
      </c>
      <c r="E13" s="155" t="s">
        <v>369</v>
      </c>
      <c r="F13" s="155">
        <v>145.81</v>
      </c>
      <c r="G13" s="155">
        <v>29.162</v>
      </c>
      <c r="H13" s="155">
        <v>80.12</v>
      </c>
      <c r="I13" s="155">
        <v>48.072</v>
      </c>
      <c r="J13" s="155">
        <v>77.234</v>
      </c>
      <c r="K13" s="155">
        <v>3</v>
      </c>
      <c r="L13" s="6" t="s">
        <v>347</v>
      </c>
    </row>
    <row r="14" s="149" customFormat="1" ht="18" customHeight="1" spans="1:12">
      <c r="A14" s="155">
        <v>10</v>
      </c>
      <c r="B14" s="155" t="s">
        <v>370</v>
      </c>
      <c r="C14" s="155" t="s">
        <v>349</v>
      </c>
      <c r="D14" s="155" t="s">
        <v>364</v>
      </c>
      <c r="E14" s="155" t="s">
        <v>371</v>
      </c>
      <c r="F14" s="155">
        <v>146.54</v>
      </c>
      <c r="G14" s="155">
        <v>29.308</v>
      </c>
      <c r="H14" s="155">
        <v>76.44</v>
      </c>
      <c r="I14" s="155">
        <v>45.864</v>
      </c>
      <c r="J14" s="155">
        <v>75.172</v>
      </c>
      <c r="K14" s="155">
        <v>4</v>
      </c>
      <c r="L14" s="155"/>
    </row>
    <row r="15" s="149" customFormat="1" ht="18" customHeight="1" spans="1:12">
      <c r="A15" s="155">
        <v>11</v>
      </c>
      <c r="B15" s="155" t="s">
        <v>372</v>
      </c>
      <c r="C15" s="155" t="s">
        <v>349</v>
      </c>
      <c r="D15" s="155" t="s">
        <v>364</v>
      </c>
      <c r="E15" s="155" t="s">
        <v>373</v>
      </c>
      <c r="F15" s="155">
        <v>138.73</v>
      </c>
      <c r="G15" s="155">
        <v>27.746</v>
      </c>
      <c r="H15" s="155">
        <v>74.3</v>
      </c>
      <c r="I15" s="155">
        <v>44.58</v>
      </c>
      <c r="J15" s="155">
        <v>72.326</v>
      </c>
      <c r="K15" s="155">
        <v>5</v>
      </c>
      <c r="L15" s="155"/>
    </row>
    <row r="16" s="149" customFormat="1" ht="18" customHeight="1" spans="1:12">
      <c r="A16" s="155">
        <v>12</v>
      </c>
      <c r="B16" s="155" t="s">
        <v>374</v>
      </c>
      <c r="C16" s="155" t="s">
        <v>349</v>
      </c>
      <c r="D16" s="155" t="s">
        <v>364</v>
      </c>
      <c r="E16" s="155" t="s">
        <v>375</v>
      </c>
      <c r="F16" s="155">
        <v>141.73</v>
      </c>
      <c r="G16" s="155">
        <v>28.346</v>
      </c>
      <c r="H16" s="156" t="s">
        <v>362</v>
      </c>
      <c r="I16" s="158"/>
      <c r="J16" s="155"/>
      <c r="K16" s="155"/>
      <c r="L16" s="155"/>
    </row>
    <row r="17" s="149" customFormat="1" ht="18" customHeight="1" spans="1:12">
      <c r="A17" s="155">
        <v>13</v>
      </c>
      <c r="B17" s="155" t="s">
        <v>376</v>
      </c>
      <c r="C17" s="155" t="s">
        <v>377</v>
      </c>
      <c r="D17" s="155" t="s">
        <v>378</v>
      </c>
      <c r="E17" s="155" t="s">
        <v>379</v>
      </c>
      <c r="F17" s="155">
        <v>138.92</v>
      </c>
      <c r="G17" s="155">
        <v>27.784</v>
      </c>
      <c r="H17" s="155">
        <v>80.8</v>
      </c>
      <c r="I17" s="155">
        <v>48.48</v>
      </c>
      <c r="J17" s="155">
        <v>76.264</v>
      </c>
      <c r="K17" s="155">
        <v>1</v>
      </c>
      <c r="L17" s="6" t="s">
        <v>347</v>
      </c>
    </row>
    <row r="18" s="149" customFormat="1" ht="18" customHeight="1" spans="1:12">
      <c r="A18" s="155">
        <v>14</v>
      </c>
      <c r="B18" s="155" t="s">
        <v>380</v>
      </c>
      <c r="C18" s="155" t="s">
        <v>377</v>
      </c>
      <c r="D18" s="155" t="s">
        <v>378</v>
      </c>
      <c r="E18" s="155" t="s">
        <v>381</v>
      </c>
      <c r="F18" s="155">
        <v>127.85</v>
      </c>
      <c r="G18" s="155">
        <v>25.57</v>
      </c>
      <c r="H18" s="155">
        <v>78.9</v>
      </c>
      <c r="I18" s="155">
        <v>47.34</v>
      </c>
      <c r="J18" s="155">
        <v>72.91</v>
      </c>
      <c r="K18" s="155">
        <v>2</v>
      </c>
      <c r="L18" s="6" t="s">
        <v>347</v>
      </c>
    </row>
    <row r="19" s="149" customFormat="1" ht="18" customHeight="1" spans="1:12">
      <c r="A19" s="155">
        <v>15</v>
      </c>
      <c r="B19" s="155" t="s">
        <v>382</v>
      </c>
      <c r="C19" s="155" t="s">
        <v>377</v>
      </c>
      <c r="D19" s="155" t="s">
        <v>378</v>
      </c>
      <c r="E19" s="155" t="s">
        <v>383</v>
      </c>
      <c r="F19" s="155">
        <v>129.15</v>
      </c>
      <c r="G19" s="155">
        <v>25.83</v>
      </c>
      <c r="H19" s="155">
        <v>77.6</v>
      </c>
      <c r="I19" s="155">
        <v>46.56</v>
      </c>
      <c r="J19" s="155">
        <v>72.39</v>
      </c>
      <c r="K19" s="155">
        <v>3</v>
      </c>
      <c r="L19" s="6"/>
    </row>
    <row r="20" s="149" customFormat="1" ht="18" customHeight="1" spans="1:12">
      <c r="A20" s="155">
        <v>16</v>
      </c>
      <c r="B20" s="155" t="s">
        <v>384</v>
      </c>
      <c r="C20" s="155" t="s">
        <v>377</v>
      </c>
      <c r="D20" s="155" t="s">
        <v>378</v>
      </c>
      <c r="E20" s="155" t="s">
        <v>385</v>
      </c>
      <c r="F20" s="155">
        <v>134.42</v>
      </c>
      <c r="G20" s="155">
        <v>26.884</v>
      </c>
      <c r="H20" s="157" t="s">
        <v>362</v>
      </c>
      <c r="I20" s="158"/>
      <c r="J20" s="155"/>
      <c r="K20" s="155"/>
      <c r="L20" s="155"/>
    </row>
    <row r="21" s="149" customFormat="1" ht="18" customHeight="1" spans="1:12">
      <c r="A21" s="155">
        <v>17</v>
      </c>
      <c r="B21" s="155" t="s">
        <v>386</v>
      </c>
      <c r="C21" s="155" t="s">
        <v>377</v>
      </c>
      <c r="D21" s="155" t="s">
        <v>378</v>
      </c>
      <c r="E21" s="155" t="s">
        <v>387</v>
      </c>
      <c r="F21" s="155">
        <v>124.46</v>
      </c>
      <c r="G21" s="155">
        <v>24.892</v>
      </c>
      <c r="H21" s="157" t="s">
        <v>362</v>
      </c>
      <c r="I21" s="158"/>
      <c r="J21" s="155"/>
      <c r="K21" s="155"/>
      <c r="L21" s="155"/>
    </row>
    <row r="22" s="149" customFormat="1" ht="18" customHeight="1" spans="1:12">
      <c r="A22" s="155">
        <v>18</v>
      </c>
      <c r="B22" s="155" t="s">
        <v>388</v>
      </c>
      <c r="C22" s="155" t="s">
        <v>377</v>
      </c>
      <c r="D22" s="155" t="s">
        <v>389</v>
      </c>
      <c r="E22" s="155" t="s">
        <v>390</v>
      </c>
      <c r="F22" s="155">
        <v>151.54</v>
      </c>
      <c r="G22" s="155">
        <v>30.308</v>
      </c>
      <c r="H22" s="155">
        <v>81.94</v>
      </c>
      <c r="I22" s="155">
        <v>49.164</v>
      </c>
      <c r="J22" s="155">
        <v>79.472</v>
      </c>
      <c r="K22" s="155">
        <v>1</v>
      </c>
      <c r="L22" s="6" t="s">
        <v>347</v>
      </c>
    </row>
    <row r="23" s="149" customFormat="1" ht="18" customHeight="1" spans="1:12">
      <c r="A23" s="155">
        <v>19</v>
      </c>
      <c r="B23" s="155" t="s">
        <v>391</v>
      </c>
      <c r="C23" s="155" t="s">
        <v>377</v>
      </c>
      <c r="D23" s="155" t="s">
        <v>389</v>
      </c>
      <c r="E23" s="155" t="s">
        <v>392</v>
      </c>
      <c r="F23" s="155">
        <v>143.46</v>
      </c>
      <c r="G23" s="155">
        <v>28.692</v>
      </c>
      <c r="H23" s="155">
        <v>80.04</v>
      </c>
      <c r="I23" s="155">
        <v>48.024</v>
      </c>
      <c r="J23" s="155">
        <v>76.716</v>
      </c>
      <c r="K23" s="155">
        <v>2</v>
      </c>
      <c r="L23" s="155"/>
    </row>
    <row r="24" s="149" customFormat="1" ht="18" customHeight="1" spans="1:12">
      <c r="A24" s="155">
        <v>20</v>
      </c>
      <c r="B24" s="155" t="s">
        <v>393</v>
      </c>
      <c r="C24" s="155" t="s">
        <v>377</v>
      </c>
      <c r="D24" s="155" t="s">
        <v>389</v>
      </c>
      <c r="E24" s="155" t="s">
        <v>394</v>
      </c>
      <c r="F24" s="155">
        <v>143.31</v>
      </c>
      <c r="G24" s="155">
        <v>28.662</v>
      </c>
      <c r="H24" s="155">
        <v>76.68</v>
      </c>
      <c r="I24" s="155">
        <v>46.008</v>
      </c>
      <c r="J24" s="155">
        <v>74.67</v>
      </c>
      <c r="K24" s="155">
        <v>3</v>
      </c>
      <c r="L24" s="155"/>
    </row>
    <row r="25" s="149" customFormat="1" ht="18" customHeight="1" spans="1:12">
      <c r="A25" s="155">
        <v>21</v>
      </c>
      <c r="B25" s="155" t="s">
        <v>395</v>
      </c>
      <c r="C25" s="155" t="s">
        <v>396</v>
      </c>
      <c r="D25" s="155" t="s">
        <v>397</v>
      </c>
      <c r="E25" s="155" t="s">
        <v>398</v>
      </c>
      <c r="F25" s="155">
        <v>144.5</v>
      </c>
      <c r="G25" s="155">
        <v>28.9</v>
      </c>
      <c r="H25" s="155">
        <v>73.3</v>
      </c>
      <c r="I25" s="155">
        <v>43.98</v>
      </c>
      <c r="J25" s="155">
        <v>72.88</v>
      </c>
      <c r="K25" s="155">
        <v>1</v>
      </c>
      <c r="L25" s="155" t="s">
        <v>347</v>
      </c>
    </row>
    <row r="26" s="149" customFormat="1" ht="18" customHeight="1" spans="1:12">
      <c r="A26" s="155">
        <v>22</v>
      </c>
      <c r="B26" s="155" t="s">
        <v>399</v>
      </c>
      <c r="C26" s="155" t="s">
        <v>396</v>
      </c>
      <c r="D26" s="155" t="s">
        <v>397</v>
      </c>
      <c r="E26" s="155" t="s">
        <v>400</v>
      </c>
      <c r="F26" s="155">
        <v>126.5</v>
      </c>
      <c r="G26" s="155">
        <v>25.3</v>
      </c>
      <c r="H26" s="155">
        <v>71.78</v>
      </c>
      <c r="I26" s="155">
        <v>43.068</v>
      </c>
      <c r="J26" s="155">
        <v>68.368</v>
      </c>
      <c r="K26" s="155">
        <v>2</v>
      </c>
      <c r="L26" s="155"/>
    </row>
    <row r="27" s="149" customFormat="1" ht="18" customHeight="1" spans="1:12">
      <c r="A27" s="155">
        <v>23</v>
      </c>
      <c r="B27" s="155" t="s">
        <v>401</v>
      </c>
      <c r="C27" s="155" t="s">
        <v>396</v>
      </c>
      <c r="D27" s="155" t="s">
        <v>397</v>
      </c>
      <c r="E27" s="155" t="s">
        <v>402</v>
      </c>
      <c r="F27" s="155">
        <v>123.62</v>
      </c>
      <c r="G27" s="155">
        <v>24.724</v>
      </c>
      <c r="H27" s="155">
        <v>67.88</v>
      </c>
      <c r="I27" s="155">
        <v>40.728</v>
      </c>
      <c r="J27" s="155">
        <v>65.452</v>
      </c>
      <c r="K27" s="155">
        <v>3</v>
      </c>
      <c r="L27" s="155"/>
    </row>
    <row r="28" s="149" customFormat="1" ht="18" customHeight="1" spans="1:12">
      <c r="A28" s="155">
        <v>24</v>
      </c>
      <c r="B28" s="155" t="s">
        <v>403</v>
      </c>
      <c r="C28" s="155" t="s">
        <v>404</v>
      </c>
      <c r="D28" s="155" t="s">
        <v>44</v>
      </c>
      <c r="E28" s="155" t="s">
        <v>405</v>
      </c>
      <c r="F28" s="155">
        <v>141.38</v>
      </c>
      <c r="G28" s="155">
        <v>28.276</v>
      </c>
      <c r="H28" s="155">
        <v>78.72</v>
      </c>
      <c r="I28" s="155">
        <v>47.232</v>
      </c>
      <c r="J28" s="155">
        <v>75.508</v>
      </c>
      <c r="K28" s="155">
        <v>1</v>
      </c>
      <c r="L28" s="155" t="s">
        <v>347</v>
      </c>
    </row>
    <row r="29" s="149" customFormat="1" ht="18" customHeight="1" spans="1:12">
      <c r="A29" s="155">
        <v>25</v>
      </c>
      <c r="B29" s="155" t="s">
        <v>406</v>
      </c>
      <c r="C29" s="155" t="s">
        <v>404</v>
      </c>
      <c r="D29" s="155" t="s">
        <v>44</v>
      </c>
      <c r="E29" s="155" t="s">
        <v>407</v>
      </c>
      <c r="F29" s="155">
        <v>131.77</v>
      </c>
      <c r="G29" s="155">
        <v>26.354</v>
      </c>
      <c r="H29" s="155">
        <v>80.78</v>
      </c>
      <c r="I29" s="155">
        <v>48.468</v>
      </c>
      <c r="J29" s="155">
        <v>74.822</v>
      </c>
      <c r="K29" s="155">
        <v>2</v>
      </c>
      <c r="L29" s="155"/>
    </row>
    <row r="30" s="149" customFormat="1" ht="18" customHeight="1" spans="1:12">
      <c r="A30" s="155">
        <v>26</v>
      </c>
      <c r="B30" s="155" t="s">
        <v>408</v>
      </c>
      <c r="C30" s="155" t="s">
        <v>404</v>
      </c>
      <c r="D30" s="155" t="s">
        <v>44</v>
      </c>
      <c r="E30" s="155" t="s">
        <v>409</v>
      </c>
      <c r="F30" s="155">
        <v>130.15</v>
      </c>
      <c r="G30" s="155">
        <v>26.03</v>
      </c>
      <c r="H30" s="155">
        <v>81.04</v>
      </c>
      <c r="I30" s="155">
        <v>48.624</v>
      </c>
      <c r="J30" s="155">
        <v>74.654</v>
      </c>
      <c r="K30" s="155">
        <v>3</v>
      </c>
      <c r="L30" s="155"/>
    </row>
    <row r="31" s="149" customFormat="1" ht="18" customHeight="1" spans="1:12">
      <c r="A31" s="155">
        <v>27</v>
      </c>
      <c r="B31" s="155" t="s">
        <v>410</v>
      </c>
      <c r="C31" s="155" t="s">
        <v>411</v>
      </c>
      <c r="D31" s="155" t="s">
        <v>130</v>
      </c>
      <c r="E31" s="155" t="s">
        <v>412</v>
      </c>
      <c r="F31" s="155">
        <v>144.96</v>
      </c>
      <c r="G31" s="155">
        <v>28.992</v>
      </c>
      <c r="H31" s="155">
        <v>89.74</v>
      </c>
      <c r="I31" s="155">
        <v>53.844</v>
      </c>
      <c r="J31" s="155">
        <v>82.836</v>
      </c>
      <c r="K31" s="155">
        <v>1</v>
      </c>
      <c r="L31" s="155" t="s">
        <v>347</v>
      </c>
    </row>
    <row r="32" s="149" customFormat="1" ht="18" customHeight="1" spans="1:12">
      <c r="A32" s="155">
        <v>28</v>
      </c>
      <c r="B32" s="155" t="s">
        <v>413</v>
      </c>
      <c r="C32" s="155" t="s">
        <v>411</v>
      </c>
      <c r="D32" s="155" t="s">
        <v>130</v>
      </c>
      <c r="E32" s="155" t="s">
        <v>414</v>
      </c>
      <c r="F32" s="155">
        <v>137.77</v>
      </c>
      <c r="G32" s="155">
        <v>27.554</v>
      </c>
      <c r="H32" s="155">
        <v>85.8</v>
      </c>
      <c r="I32" s="155">
        <v>51.48</v>
      </c>
      <c r="J32" s="155">
        <v>79.034</v>
      </c>
      <c r="K32" s="155">
        <v>2</v>
      </c>
      <c r="L32" s="155"/>
    </row>
    <row r="33" s="149" customFormat="1" ht="18" customHeight="1" spans="1:12">
      <c r="A33" s="155">
        <v>29</v>
      </c>
      <c r="B33" s="155" t="s">
        <v>415</v>
      </c>
      <c r="C33" s="155" t="s">
        <v>411</v>
      </c>
      <c r="D33" s="155" t="s">
        <v>130</v>
      </c>
      <c r="E33" s="155" t="s">
        <v>416</v>
      </c>
      <c r="F33" s="155">
        <v>136.62</v>
      </c>
      <c r="G33" s="155">
        <v>27.324</v>
      </c>
      <c r="H33" s="155">
        <v>83.02</v>
      </c>
      <c r="I33" s="155">
        <v>49.812</v>
      </c>
      <c r="J33" s="155">
        <v>77.136</v>
      </c>
      <c r="K33" s="155">
        <v>3</v>
      </c>
      <c r="L33" s="155"/>
    </row>
    <row r="34" s="149" customFormat="1" ht="18" customHeight="1" spans="1:12">
      <c r="A34" s="155">
        <v>30</v>
      </c>
      <c r="B34" s="155" t="s">
        <v>417</v>
      </c>
      <c r="C34" s="155" t="s">
        <v>418</v>
      </c>
      <c r="D34" s="155" t="s">
        <v>216</v>
      </c>
      <c r="E34" s="155" t="s">
        <v>419</v>
      </c>
      <c r="F34" s="155">
        <v>69.08</v>
      </c>
      <c r="G34" s="155">
        <v>27.632</v>
      </c>
      <c r="H34" s="155">
        <v>83.9</v>
      </c>
      <c r="I34" s="155">
        <v>50.34</v>
      </c>
      <c r="J34" s="155">
        <v>77.972</v>
      </c>
      <c r="K34" s="155">
        <v>1</v>
      </c>
      <c r="L34" s="155" t="s">
        <v>347</v>
      </c>
    </row>
    <row r="35" s="149" customFormat="1" ht="18" customHeight="1" spans="1:12">
      <c r="A35" s="155">
        <v>31</v>
      </c>
      <c r="B35" s="155" t="s">
        <v>417</v>
      </c>
      <c r="C35" s="155" t="s">
        <v>418</v>
      </c>
      <c r="D35" s="155" t="s">
        <v>216</v>
      </c>
      <c r="E35" s="155" t="s">
        <v>420</v>
      </c>
      <c r="F35" s="155">
        <v>68.7</v>
      </c>
      <c r="G35" s="155">
        <v>27.48</v>
      </c>
      <c r="H35" s="155">
        <v>82.34</v>
      </c>
      <c r="I35" s="155">
        <v>49.404</v>
      </c>
      <c r="J35" s="155">
        <v>76.884</v>
      </c>
      <c r="K35" s="155">
        <v>2</v>
      </c>
      <c r="L35" s="155" t="s">
        <v>347</v>
      </c>
    </row>
    <row r="36" s="149" customFormat="1" ht="18" customHeight="1" spans="1:12">
      <c r="A36" s="155">
        <v>32</v>
      </c>
      <c r="B36" s="155" t="s">
        <v>421</v>
      </c>
      <c r="C36" s="155" t="s">
        <v>418</v>
      </c>
      <c r="D36" s="155" t="s">
        <v>216</v>
      </c>
      <c r="E36" s="155" t="s">
        <v>422</v>
      </c>
      <c r="F36" s="155">
        <v>68.07</v>
      </c>
      <c r="G36" s="155">
        <v>27.228</v>
      </c>
      <c r="H36" s="155">
        <v>80.74</v>
      </c>
      <c r="I36" s="155">
        <v>48.444</v>
      </c>
      <c r="J36" s="155">
        <v>75.672</v>
      </c>
      <c r="K36" s="155">
        <v>3</v>
      </c>
      <c r="L36" s="155"/>
    </row>
    <row r="37" s="149" customFormat="1" ht="18" customHeight="1" spans="1:12">
      <c r="A37" s="155">
        <v>33</v>
      </c>
      <c r="B37" s="155" t="s">
        <v>423</v>
      </c>
      <c r="C37" s="155" t="s">
        <v>418</v>
      </c>
      <c r="D37" s="155" t="s">
        <v>216</v>
      </c>
      <c r="E37" s="155" t="s">
        <v>424</v>
      </c>
      <c r="F37" s="155">
        <v>66.6</v>
      </c>
      <c r="G37" s="155">
        <v>26.64</v>
      </c>
      <c r="H37" s="155">
        <v>80.98</v>
      </c>
      <c r="I37" s="155">
        <v>48.588</v>
      </c>
      <c r="J37" s="155">
        <v>75.228</v>
      </c>
      <c r="K37" s="155">
        <v>4</v>
      </c>
      <c r="L37" s="155"/>
    </row>
    <row r="38" s="149" customFormat="1" ht="18" customHeight="1" spans="1:12">
      <c r="A38" s="155">
        <v>34</v>
      </c>
      <c r="B38" s="155" t="s">
        <v>425</v>
      </c>
      <c r="C38" s="155" t="s">
        <v>418</v>
      </c>
      <c r="D38" s="155" t="s">
        <v>216</v>
      </c>
      <c r="E38" s="155" t="s">
        <v>426</v>
      </c>
      <c r="F38" s="155">
        <v>64.35</v>
      </c>
      <c r="G38" s="155">
        <v>25.74</v>
      </c>
      <c r="H38" s="155">
        <v>81.38</v>
      </c>
      <c r="I38" s="155">
        <v>48.828</v>
      </c>
      <c r="J38" s="155">
        <v>74.568</v>
      </c>
      <c r="K38" s="155">
        <v>5</v>
      </c>
      <c r="L38" s="155"/>
    </row>
    <row r="39" s="149" customFormat="1" ht="18" customHeight="1" spans="1:12">
      <c r="A39" s="155">
        <v>35</v>
      </c>
      <c r="B39" s="155" t="s">
        <v>427</v>
      </c>
      <c r="C39" s="155" t="s">
        <v>418</v>
      </c>
      <c r="D39" s="155" t="s">
        <v>216</v>
      </c>
      <c r="E39" s="155" t="s">
        <v>428</v>
      </c>
      <c r="F39" s="155">
        <v>63.42</v>
      </c>
      <c r="G39" s="155">
        <v>25.368</v>
      </c>
      <c r="H39" s="155">
        <v>81.88</v>
      </c>
      <c r="I39" s="155">
        <v>49.128</v>
      </c>
      <c r="J39" s="155">
        <v>74.496</v>
      </c>
      <c r="K39" s="155">
        <v>6</v>
      </c>
      <c r="L39" s="155"/>
    </row>
    <row r="40" s="149" customFormat="1" ht="18" customHeight="1" spans="1:12">
      <c r="A40" s="155">
        <v>36</v>
      </c>
      <c r="B40" s="155" t="s">
        <v>429</v>
      </c>
      <c r="C40" s="155" t="s">
        <v>418</v>
      </c>
      <c r="D40" s="155" t="s">
        <v>229</v>
      </c>
      <c r="E40" s="155" t="s">
        <v>430</v>
      </c>
      <c r="F40" s="155">
        <v>59.88</v>
      </c>
      <c r="G40" s="155">
        <v>23.952</v>
      </c>
      <c r="H40" s="155">
        <v>80.68</v>
      </c>
      <c r="I40" s="155">
        <v>48.408</v>
      </c>
      <c r="J40" s="155">
        <v>72.36</v>
      </c>
      <c r="K40" s="155">
        <v>1</v>
      </c>
      <c r="L40" s="155" t="s">
        <v>347</v>
      </c>
    </row>
    <row r="41" s="149" customFormat="1" ht="18" customHeight="1" spans="1:12">
      <c r="A41" s="155">
        <v>37</v>
      </c>
      <c r="B41" s="155" t="s">
        <v>431</v>
      </c>
      <c r="C41" s="155" t="s">
        <v>418</v>
      </c>
      <c r="D41" s="155" t="s">
        <v>229</v>
      </c>
      <c r="E41" s="155" t="s">
        <v>432</v>
      </c>
      <c r="F41" s="155">
        <v>57.13</v>
      </c>
      <c r="G41" s="155">
        <v>22.852</v>
      </c>
      <c r="H41" s="155">
        <v>80.36</v>
      </c>
      <c r="I41" s="155">
        <v>48.216</v>
      </c>
      <c r="J41" s="155">
        <v>71.068</v>
      </c>
      <c r="K41" s="155">
        <v>2</v>
      </c>
      <c r="L41" s="155"/>
    </row>
    <row r="42" s="149" customFormat="1" ht="18" customHeight="1" spans="1:12">
      <c r="A42" s="155">
        <v>38</v>
      </c>
      <c r="B42" s="155" t="s">
        <v>433</v>
      </c>
      <c r="C42" s="155" t="s">
        <v>418</v>
      </c>
      <c r="D42" s="155" t="s">
        <v>229</v>
      </c>
      <c r="E42" s="155" t="s">
        <v>434</v>
      </c>
      <c r="F42" s="155">
        <v>60.48</v>
      </c>
      <c r="G42" s="155">
        <v>24.192</v>
      </c>
      <c r="H42" s="155">
        <v>77.24</v>
      </c>
      <c r="I42" s="155">
        <v>46.344</v>
      </c>
      <c r="J42" s="155">
        <v>70.536</v>
      </c>
      <c r="K42" s="155">
        <v>3</v>
      </c>
      <c r="L42" s="155"/>
    </row>
    <row r="43" s="149" customFormat="1" ht="18" customHeight="1" spans="1:12">
      <c r="A43" s="155">
        <v>39</v>
      </c>
      <c r="B43" s="155" t="s">
        <v>435</v>
      </c>
      <c r="C43" s="155" t="s">
        <v>436</v>
      </c>
      <c r="D43" s="155" t="s">
        <v>68</v>
      </c>
      <c r="E43" s="155" t="s">
        <v>437</v>
      </c>
      <c r="F43" s="155">
        <v>139.38</v>
      </c>
      <c r="G43" s="155">
        <v>27.876</v>
      </c>
      <c r="H43" s="155">
        <v>83.62</v>
      </c>
      <c r="I43" s="155">
        <v>50.172</v>
      </c>
      <c r="J43" s="155">
        <v>78.048</v>
      </c>
      <c r="K43" s="155">
        <v>1</v>
      </c>
      <c r="L43" s="155" t="s">
        <v>347</v>
      </c>
    </row>
    <row r="44" s="149" customFormat="1" ht="18" customHeight="1" spans="1:12">
      <c r="A44" s="155">
        <v>40</v>
      </c>
      <c r="B44" s="155" t="s">
        <v>438</v>
      </c>
      <c r="C44" s="155" t="s">
        <v>436</v>
      </c>
      <c r="D44" s="155" t="s">
        <v>68</v>
      </c>
      <c r="E44" s="155" t="s">
        <v>439</v>
      </c>
      <c r="F44" s="155">
        <v>142.88</v>
      </c>
      <c r="G44" s="155">
        <v>28.576</v>
      </c>
      <c r="H44" s="155">
        <v>82.08</v>
      </c>
      <c r="I44" s="155">
        <v>49.248</v>
      </c>
      <c r="J44" s="155">
        <v>77.824</v>
      </c>
      <c r="K44" s="155">
        <v>2</v>
      </c>
      <c r="L44" s="155"/>
    </row>
    <row r="45" s="149" customFormat="1" ht="18" customHeight="1" spans="1:12">
      <c r="A45" s="155">
        <v>41</v>
      </c>
      <c r="B45" s="155" t="s">
        <v>440</v>
      </c>
      <c r="C45" s="155" t="s">
        <v>436</v>
      </c>
      <c r="D45" s="155" t="s">
        <v>68</v>
      </c>
      <c r="E45" s="155" t="s">
        <v>441</v>
      </c>
      <c r="F45" s="155">
        <v>136.81</v>
      </c>
      <c r="G45" s="155">
        <v>27.362</v>
      </c>
      <c r="H45" s="155">
        <v>77.46</v>
      </c>
      <c r="I45" s="155">
        <v>46.476</v>
      </c>
      <c r="J45" s="155">
        <v>73.838</v>
      </c>
      <c r="K45" s="155">
        <v>3</v>
      </c>
      <c r="L45" s="155"/>
    </row>
    <row r="46" s="149" customFormat="1" ht="18" customHeight="1" spans="1:12">
      <c r="A46" s="155">
        <v>42</v>
      </c>
      <c r="B46" s="155" t="s">
        <v>442</v>
      </c>
      <c r="C46" s="155" t="s">
        <v>443</v>
      </c>
      <c r="D46" s="155" t="s">
        <v>60</v>
      </c>
      <c r="E46" s="155" t="s">
        <v>444</v>
      </c>
      <c r="F46" s="155">
        <v>142.85</v>
      </c>
      <c r="G46" s="155">
        <v>28.57</v>
      </c>
      <c r="H46" s="155">
        <v>88.02</v>
      </c>
      <c r="I46" s="155">
        <v>52.812</v>
      </c>
      <c r="J46" s="155">
        <v>81.382</v>
      </c>
      <c r="K46" s="155">
        <v>1</v>
      </c>
      <c r="L46" s="155" t="s">
        <v>347</v>
      </c>
    </row>
    <row r="47" s="149" customFormat="1" ht="18" customHeight="1" spans="1:12">
      <c r="A47" s="155">
        <v>43</v>
      </c>
      <c r="B47" s="155" t="s">
        <v>445</v>
      </c>
      <c r="C47" s="155" t="s">
        <v>443</v>
      </c>
      <c r="D47" s="155" t="s">
        <v>60</v>
      </c>
      <c r="E47" s="155" t="s">
        <v>446</v>
      </c>
      <c r="F47" s="155">
        <v>137.35</v>
      </c>
      <c r="G47" s="155">
        <v>27.47</v>
      </c>
      <c r="H47" s="155">
        <v>82.94</v>
      </c>
      <c r="I47" s="155">
        <v>49.764</v>
      </c>
      <c r="J47" s="155">
        <v>77.234</v>
      </c>
      <c r="K47" s="155">
        <v>2</v>
      </c>
      <c r="L47" s="155"/>
    </row>
    <row r="48" s="149" customFormat="1" ht="18" customHeight="1" spans="1:12">
      <c r="A48" s="155">
        <v>44</v>
      </c>
      <c r="B48" s="155" t="s">
        <v>447</v>
      </c>
      <c r="C48" s="155" t="s">
        <v>443</v>
      </c>
      <c r="D48" s="155" t="s">
        <v>60</v>
      </c>
      <c r="E48" s="155" t="s">
        <v>448</v>
      </c>
      <c r="F48" s="155">
        <v>132.15</v>
      </c>
      <c r="G48" s="155">
        <v>26.43</v>
      </c>
      <c r="H48" s="155">
        <v>81.72</v>
      </c>
      <c r="I48" s="155">
        <v>49.032</v>
      </c>
      <c r="J48" s="155">
        <v>75.462</v>
      </c>
      <c r="K48" s="155">
        <v>3</v>
      </c>
      <c r="L48" s="155"/>
    </row>
    <row r="49" s="149" customFormat="1" ht="18" customHeight="1" spans="1:12">
      <c r="A49" s="155">
        <v>45</v>
      </c>
      <c r="B49" s="155" t="s">
        <v>449</v>
      </c>
      <c r="C49" s="155" t="s">
        <v>450</v>
      </c>
      <c r="D49" s="155" t="s">
        <v>44</v>
      </c>
      <c r="E49" s="155" t="s">
        <v>451</v>
      </c>
      <c r="F49" s="155">
        <v>141.62</v>
      </c>
      <c r="G49" s="155">
        <v>28.324</v>
      </c>
      <c r="H49" s="155">
        <v>82.22</v>
      </c>
      <c r="I49" s="155">
        <v>49.332</v>
      </c>
      <c r="J49" s="155">
        <v>77.656</v>
      </c>
      <c r="K49" s="155">
        <v>1</v>
      </c>
      <c r="L49" s="155" t="s">
        <v>347</v>
      </c>
    </row>
    <row r="50" s="149" customFormat="1" ht="18" customHeight="1" spans="1:12">
      <c r="A50" s="155">
        <v>46</v>
      </c>
      <c r="B50" s="155" t="s">
        <v>452</v>
      </c>
      <c r="C50" s="155" t="s">
        <v>450</v>
      </c>
      <c r="D50" s="155" t="s">
        <v>44</v>
      </c>
      <c r="E50" s="155" t="s">
        <v>453</v>
      </c>
      <c r="F50" s="155">
        <v>127.46</v>
      </c>
      <c r="G50" s="155">
        <v>25.492</v>
      </c>
      <c r="H50" s="155">
        <v>84.12</v>
      </c>
      <c r="I50" s="155">
        <v>50.472</v>
      </c>
      <c r="J50" s="155">
        <v>75.964</v>
      </c>
      <c r="K50" s="155">
        <v>2</v>
      </c>
      <c r="L50" s="155"/>
    </row>
    <row r="51" s="149" customFormat="1" ht="18" customHeight="1" spans="1:12">
      <c r="A51" s="155">
        <v>47</v>
      </c>
      <c r="B51" s="155" t="s">
        <v>454</v>
      </c>
      <c r="C51" s="155" t="s">
        <v>450</v>
      </c>
      <c r="D51" s="155" t="s">
        <v>44</v>
      </c>
      <c r="E51" s="155" t="s">
        <v>455</v>
      </c>
      <c r="F51" s="155">
        <v>129.38</v>
      </c>
      <c r="G51" s="155">
        <v>25.876</v>
      </c>
      <c r="H51" s="155">
        <v>82.92</v>
      </c>
      <c r="I51" s="155">
        <v>49.752</v>
      </c>
      <c r="J51" s="155">
        <v>75.628</v>
      </c>
      <c r="K51" s="155">
        <v>3</v>
      </c>
      <c r="L51" s="155"/>
    </row>
    <row r="52" s="149" customFormat="1" ht="18" customHeight="1" spans="1:12">
      <c r="A52" s="155">
        <v>48</v>
      </c>
      <c r="B52" s="155" t="s">
        <v>456</v>
      </c>
      <c r="C52" s="155" t="s">
        <v>457</v>
      </c>
      <c r="D52" s="155" t="s">
        <v>458</v>
      </c>
      <c r="E52" s="155" t="s">
        <v>459</v>
      </c>
      <c r="F52" s="155">
        <v>129.85</v>
      </c>
      <c r="G52" s="155">
        <v>25.97</v>
      </c>
      <c r="H52" s="155">
        <v>79.52</v>
      </c>
      <c r="I52" s="155">
        <v>47.712</v>
      </c>
      <c r="J52" s="155">
        <v>73.682</v>
      </c>
      <c r="K52" s="155">
        <v>1</v>
      </c>
      <c r="L52" s="155" t="s">
        <v>347</v>
      </c>
    </row>
    <row r="53" s="149" customFormat="1" ht="18" customHeight="1" spans="1:12">
      <c r="A53" s="155">
        <v>49</v>
      </c>
      <c r="B53" s="155" t="s">
        <v>460</v>
      </c>
      <c r="C53" s="155" t="s">
        <v>457</v>
      </c>
      <c r="D53" s="155" t="s">
        <v>458</v>
      </c>
      <c r="E53" s="155" t="s">
        <v>461</v>
      </c>
      <c r="F53" s="155">
        <v>123.77</v>
      </c>
      <c r="G53" s="155">
        <v>24.754</v>
      </c>
      <c r="H53" s="155">
        <v>81.28</v>
      </c>
      <c r="I53" s="155">
        <v>48.768</v>
      </c>
      <c r="J53" s="155">
        <v>73.522</v>
      </c>
      <c r="K53" s="155">
        <v>2</v>
      </c>
      <c r="L53" s="155"/>
    </row>
    <row r="54" s="149" customFormat="1" ht="18" customHeight="1" spans="1:12">
      <c r="A54" s="155">
        <v>50</v>
      </c>
      <c r="B54" s="155" t="s">
        <v>462</v>
      </c>
      <c r="C54" s="155" t="s">
        <v>457</v>
      </c>
      <c r="D54" s="155" t="s">
        <v>458</v>
      </c>
      <c r="E54" s="155" t="s">
        <v>463</v>
      </c>
      <c r="F54" s="155">
        <v>118.69</v>
      </c>
      <c r="G54" s="155">
        <v>23.738</v>
      </c>
      <c r="H54" s="155">
        <v>63.56</v>
      </c>
      <c r="I54" s="155">
        <v>38.136</v>
      </c>
      <c r="J54" s="155">
        <v>61.874</v>
      </c>
      <c r="K54" s="155">
        <v>3</v>
      </c>
      <c r="L54" s="155"/>
    </row>
    <row r="55" s="149" customFormat="1" ht="18" customHeight="1" spans="1:12">
      <c r="A55" s="155">
        <v>51</v>
      </c>
      <c r="B55" s="155" t="s">
        <v>464</v>
      </c>
      <c r="C55" s="155" t="s">
        <v>465</v>
      </c>
      <c r="D55" s="155" t="s">
        <v>466</v>
      </c>
      <c r="E55" s="155" t="s">
        <v>467</v>
      </c>
      <c r="F55" s="155">
        <v>124.85</v>
      </c>
      <c r="G55" s="155">
        <v>24.97</v>
      </c>
      <c r="H55" s="155">
        <v>88.18</v>
      </c>
      <c r="I55" s="155">
        <v>52.908</v>
      </c>
      <c r="J55" s="155">
        <v>77.878</v>
      </c>
      <c r="K55" s="155">
        <v>1</v>
      </c>
      <c r="L55" s="155" t="s">
        <v>347</v>
      </c>
    </row>
    <row r="56" s="149" customFormat="1" ht="18" customHeight="1" spans="1:12">
      <c r="A56" s="155">
        <v>52</v>
      </c>
      <c r="B56" s="155" t="s">
        <v>468</v>
      </c>
      <c r="C56" s="155" t="s">
        <v>465</v>
      </c>
      <c r="D56" s="155" t="s">
        <v>466</v>
      </c>
      <c r="E56" s="155" t="s">
        <v>469</v>
      </c>
      <c r="F56" s="155">
        <v>132.92</v>
      </c>
      <c r="G56" s="155">
        <v>26.584</v>
      </c>
      <c r="H56" s="155">
        <v>85.48</v>
      </c>
      <c r="I56" s="155">
        <v>51.288</v>
      </c>
      <c r="J56" s="155">
        <v>77.872</v>
      </c>
      <c r="K56" s="155">
        <v>2</v>
      </c>
      <c r="L56" s="155"/>
    </row>
    <row r="57" s="149" customFormat="1" ht="18" customHeight="1" spans="1:12">
      <c r="A57" s="155">
        <v>53</v>
      </c>
      <c r="B57" s="155" t="s">
        <v>470</v>
      </c>
      <c r="C57" s="155" t="s">
        <v>465</v>
      </c>
      <c r="D57" s="155" t="s">
        <v>466</v>
      </c>
      <c r="E57" s="155" t="s">
        <v>471</v>
      </c>
      <c r="F57" s="155">
        <v>125.69</v>
      </c>
      <c r="G57" s="155">
        <v>25.138</v>
      </c>
      <c r="H57" s="155">
        <v>86.68</v>
      </c>
      <c r="I57" s="155">
        <v>52.008</v>
      </c>
      <c r="J57" s="155">
        <v>77.146</v>
      </c>
      <c r="K57" s="155">
        <v>3</v>
      </c>
      <c r="L57" s="155"/>
    </row>
    <row r="58" s="149" customFormat="1" ht="18" customHeight="1" spans="1:12">
      <c r="A58" s="155">
        <v>54</v>
      </c>
      <c r="B58" s="155" t="s">
        <v>472</v>
      </c>
      <c r="C58" s="155" t="s">
        <v>473</v>
      </c>
      <c r="D58" s="155" t="s">
        <v>130</v>
      </c>
      <c r="E58" s="155" t="s">
        <v>474</v>
      </c>
      <c r="F58" s="155">
        <v>140.19</v>
      </c>
      <c r="G58" s="155">
        <v>28.038</v>
      </c>
      <c r="H58" s="155">
        <v>83.8</v>
      </c>
      <c r="I58" s="155">
        <v>50.28</v>
      </c>
      <c r="J58" s="155">
        <v>78.318</v>
      </c>
      <c r="K58" s="155">
        <v>1</v>
      </c>
      <c r="L58" s="155" t="s">
        <v>347</v>
      </c>
    </row>
    <row r="59" s="149" customFormat="1" ht="18" customHeight="1" spans="1:12">
      <c r="A59" s="155">
        <v>55</v>
      </c>
      <c r="B59" s="155" t="s">
        <v>475</v>
      </c>
      <c r="C59" s="155" t="s">
        <v>473</v>
      </c>
      <c r="D59" s="155" t="s">
        <v>130</v>
      </c>
      <c r="E59" s="155" t="s">
        <v>476</v>
      </c>
      <c r="F59" s="155">
        <v>136.92</v>
      </c>
      <c r="G59" s="155">
        <v>27.384</v>
      </c>
      <c r="H59" s="155">
        <v>82.72</v>
      </c>
      <c r="I59" s="155">
        <v>49.632</v>
      </c>
      <c r="J59" s="155">
        <v>77.016</v>
      </c>
      <c r="K59" s="155">
        <v>2</v>
      </c>
      <c r="L59" s="155"/>
    </row>
    <row r="60" s="149" customFormat="1" ht="18" customHeight="1" spans="1:12">
      <c r="A60" s="155">
        <v>56</v>
      </c>
      <c r="B60" s="155" t="s">
        <v>477</v>
      </c>
      <c r="C60" s="155" t="s">
        <v>473</v>
      </c>
      <c r="D60" s="155" t="s">
        <v>130</v>
      </c>
      <c r="E60" s="155" t="s">
        <v>478</v>
      </c>
      <c r="F60" s="155">
        <v>138.04</v>
      </c>
      <c r="G60" s="155">
        <v>27.608</v>
      </c>
      <c r="H60" s="157" t="s">
        <v>362</v>
      </c>
      <c r="I60" s="158"/>
      <c r="J60" s="155"/>
      <c r="K60" s="155"/>
      <c r="L60" s="155"/>
    </row>
    <row r="61" s="149" customFormat="1" ht="18" customHeight="1" spans="1:12">
      <c r="A61" s="155">
        <v>57</v>
      </c>
      <c r="B61" s="155" t="s">
        <v>479</v>
      </c>
      <c r="C61" s="155" t="s">
        <v>480</v>
      </c>
      <c r="D61" s="155" t="s">
        <v>481</v>
      </c>
      <c r="E61" s="155" t="s">
        <v>482</v>
      </c>
      <c r="F61" s="155">
        <v>139.12</v>
      </c>
      <c r="G61" s="155">
        <v>27.824</v>
      </c>
      <c r="H61" s="155">
        <v>78.14</v>
      </c>
      <c r="I61" s="155">
        <v>46.884</v>
      </c>
      <c r="J61" s="155">
        <v>74.708</v>
      </c>
      <c r="K61" s="155">
        <v>1</v>
      </c>
      <c r="L61" s="155" t="s">
        <v>347</v>
      </c>
    </row>
    <row r="62" s="149" customFormat="1" ht="18" customHeight="1" spans="1:12">
      <c r="A62" s="155">
        <v>58</v>
      </c>
      <c r="B62" s="155" t="s">
        <v>483</v>
      </c>
      <c r="C62" s="155" t="s">
        <v>480</v>
      </c>
      <c r="D62" s="155" t="s">
        <v>481</v>
      </c>
      <c r="E62" s="155" t="s">
        <v>484</v>
      </c>
      <c r="F62" s="155">
        <v>134.69</v>
      </c>
      <c r="G62" s="155">
        <v>26.938</v>
      </c>
      <c r="H62" s="155">
        <v>76.78</v>
      </c>
      <c r="I62" s="155">
        <v>46.068</v>
      </c>
      <c r="J62" s="155">
        <v>73.006</v>
      </c>
      <c r="K62" s="155">
        <v>2</v>
      </c>
      <c r="L62" s="155"/>
    </row>
    <row r="63" s="149" customFormat="1" ht="18" customHeight="1" spans="1:12">
      <c r="A63" s="155">
        <v>59</v>
      </c>
      <c r="B63" s="155" t="s">
        <v>485</v>
      </c>
      <c r="C63" s="155" t="s">
        <v>480</v>
      </c>
      <c r="D63" s="155" t="s">
        <v>481</v>
      </c>
      <c r="E63" s="155" t="s">
        <v>486</v>
      </c>
      <c r="F63" s="155">
        <v>131.15</v>
      </c>
      <c r="G63" s="155">
        <v>26.23</v>
      </c>
      <c r="H63" s="155">
        <v>76.1</v>
      </c>
      <c r="I63" s="155">
        <v>45.66</v>
      </c>
      <c r="J63" s="155">
        <v>71.89</v>
      </c>
      <c r="K63" s="155">
        <v>3</v>
      </c>
      <c r="L63" s="155"/>
    </row>
    <row r="64" s="149" customFormat="1" ht="18" customHeight="1" spans="1:12">
      <c r="A64" s="155">
        <v>60</v>
      </c>
      <c r="B64" s="155" t="s">
        <v>487</v>
      </c>
      <c r="C64" s="155" t="s">
        <v>488</v>
      </c>
      <c r="D64" s="155" t="s">
        <v>130</v>
      </c>
      <c r="E64" s="155" t="s">
        <v>489</v>
      </c>
      <c r="F64" s="155">
        <v>156.5</v>
      </c>
      <c r="G64" s="155">
        <v>31.3</v>
      </c>
      <c r="H64" s="155">
        <v>84.5</v>
      </c>
      <c r="I64" s="155">
        <v>50.7</v>
      </c>
      <c r="J64" s="155">
        <v>82</v>
      </c>
      <c r="K64" s="155">
        <v>1</v>
      </c>
      <c r="L64" s="155" t="s">
        <v>347</v>
      </c>
    </row>
    <row r="65" s="149" customFormat="1" ht="18" customHeight="1" spans="1:12">
      <c r="A65" s="155">
        <v>61</v>
      </c>
      <c r="B65" s="155" t="s">
        <v>490</v>
      </c>
      <c r="C65" s="155" t="s">
        <v>488</v>
      </c>
      <c r="D65" s="155" t="s">
        <v>130</v>
      </c>
      <c r="E65" s="155" t="s">
        <v>491</v>
      </c>
      <c r="F65" s="155">
        <v>146.62</v>
      </c>
      <c r="G65" s="155">
        <v>29.324</v>
      </c>
      <c r="H65" s="155">
        <v>83.44</v>
      </c>
      <c r="I65" s="155">
        <v>50.064</v>
      </c>
      <c r="J65" s="155">
        <v>79.388</v>
      </c>
      <c r="K65" s="155">
        <v>2</v>
      </c>
      <c r="L65" s="155"/>
    </row>
    <row r="66" s="149" customFormat="1" ht="18" customHeight="1" spans="1:12">
      <c r="A66" s="155">
        <v>62</v>
      </c>
      <c r="B66" s="155" t="s">
        <v>492</v>
      </c>
      <c r="C66" s="155" t="s">
        <v>488</v>
      </c>
      <c r="D66" s="155" t="s">
        <v>130</v>
      </c>
      <c r="E66" s="155" t="s">
        <v>493</v>
      </c>
      <c r="F66" s="155">
        <v>136.88</v>
      </c>
      <c r="G66" s="155">
        <v>27.376</v>
      </c>
      <c r="H66" s="155">
        <v>78.68</v>
      </c>
      <c r="I66" s="155">
        <v>47.208</v>
      </c>
      <c r="J66" s="155">
        <v>74.584</v>
      </c>
      <c r="K66" s="155">
        <v>3</v>
      </c>
      <c r="L66" s="155"/>
    </row>
    <row r="67" s="149" customFormat="1" ht="18" customHeight="1" spans="1:12">
      <c r="A67" s="155">
        <v>63</v>
      </c>
      <c r="B67" s="155" t="s">
        <v>494</v>
      </c>
      <c r="C67" s="155" t="s">
        <v>495</v>
      </c>
      <c r="D67" s="155" t="s">
        <v>496</v>
      </c>
      <c r="E67" s="155" t="s">
        <v>497</v>
      </c>
      <c r="F67" s="155">
        <v>132.23</v>
      </c>
      <c r="G67" s="155">
        <v>26.446</v>
      </c>
      <c r="H67" s="155">
        <v>82.08</v>
      </c>
      <c r="I67" s="155">
        <v>49.248</v>
      </c>
      <c r="J67" s="155">
        <v>75.694</v>
      </c>
      <c r="K67" s="155">
        <v>1</v>
      </c>
      <c r="L67" s="155" t="s">
        <v>347</v>
      </c>
    </row>
    <row r="68" s="149" customFormat="1" ht="18" customHeight="1" spans="1:12">
      <c r="A68" s="155">
        <v>64</v>
      </c>
      <c r="B68" s="155" t="s">
        <v>498</v>
      </c>
      <c r="C68" s="155" t="s">
        <v>495</v>
      </c>
      <c r="D68" s="155" t="s">
        <v>496</v>
      </c>
      <c r="E68" s="155" t="s">
        <v>499</v>
      </c>
      <c r="F68" s="155">
        <v>132.96</v>
      </c>
      <c r="G68" s="155">
        <v>26.592</v>
      </c>
      <c r="H68" s="155">
        <v>81.72</v>
      </c>
      <c r="I68" s="155">
        <v>49.032</v>
      </c>
      <c r="J68" s="155">
        <v>75.624</v>
      </c>
      <c r="K68" s="155">
        <v>2</v>
      </c>
      <c r="L68" s="155"/>
    </row>
    <row r="69" s="149" customFormat="1" ht="18" customHeight="1" spans="1:12">
      <c r="A69" s="155">
        <v>65</v>
      </c>
      <c r="B69" s="155" t="s">
        <v>500</v>
      </c>
      <c r="C69" s="155" t="s">
        <v>495</v>
      </c>
      <c r="D69" s="155" t="s">
        <v>496</v>
      </c>
      <c r="E69" s="155" t="s">
        <v>501</v>
      </c>
      <c r="F69" s="155">
        <v>132.85</v>
      </c>
      <c r="G69" s="155">
        <v>26.57</v>
      </c>
      <c r="H69" s="155">
        <v>75.88</v>
      </c>
      <c r="I69" s="155">
        <v>45.528</v>
      </c>
      <c r="J69" s="155">
        <v>72.098</v>
      </c>
      <c r="K69" s="155">
        <v>3</v>
      </c>
      <c r="L69" s="155"/>
    </row>
    <row r="70" s="149" customFormat="1" ht="18" customHeight="1" spans="1:12">
      <c r="A70" s="155">
        <v>66</v>
      </c>
      <c r="B70" s="155" t="s">
        <v>502</v>
      </c>
      <c r="C70" s="155" t="s">
        <v>503</v>
      </c>
      <c r="D70" s="155" t="s">
        <v>251</v>
      </c>
      <c r="E70" s="155" t="s">
        <v>504</v>
      </c>
      <c r="F70" s="155">
        <v>140.17</v>
      </c>
      <c r="G70" s="155">
        <v>28.034</v>
      </c>
      <c r="H70" s="155">
        <v>83.52</v>
      </c>
      <c r="I70" s="155">
        <v>50.112</v>
      </c>
      <c r="J70" s="155">
        <v>78.146</v>
      </c>
      <c r="K70" s="155">
        <v>1</v>
      </c>
      <c r="L70" s="155" t="s">
        <v>347</v>
      </c>
    </row>
    <row r="71" s="149" customFormat="1" ht="18" customHeight="1" spans="1:12">
      <c r="A71" s="155">
        <v>67</v>
      </c>
      <c r="B71" s="155" t="s">
        <v>505</v>
      </c>
      <c r="C71" s="155" t="s">
        <v>503</v>
      </c>
      <c r="D71" s="155" t="s">
        <v>251</v>
      </c>
      <c r="E71" s="155" t="s">
        <v>506</v>
      </c>
      <c r="F71" s="155">
        <v>145</v>
      </c>
      <c r="G71" s="155">
        <v>29</v>
      </c>
      <c r="H71" s="155">
        <v>81.82</v>
      </c>
      <c r="I71" s="155">
        <v>49.092</v>
      </c>
      <c r="J71" s="155">
        <v>78.092</v>
      </c>
      <c r="K71" s="155">
        <v>2</v>
      </c>
      <c r="L71" s="155" t="s">
        <v>347</v>
      </c>
    </row>
    <row r="72" s="149" customFormat="1" ht="18" customHeight="1" spans="1:12">
      <c r="A72" s="155">
        <v>68</v>
      </c>
      <c r="B72" s="155" t="s">
        <v>507</v>
      </c>
      <c r="C72" s="155" t="s">
        <v>503</v>
      </c>
      <c r="D72" s="155" t="s">
        <v>251</v>
      </c>
      <c r="E72" s="155" t="s">
        <v>508</v>
      </c>
      <c r="F72" s="155">
        <v>137.83</v>
      </c>
      <c r="G72" s="155">
        <v>27.566</v>
      </c>
      <c r="H72" s="155">
        <v>83.48</v>
      </c>
      <c r="I72" s="155">
        <v>50.088</v>
      </c>
      <c r="J72" s="155">
        <v>77.654</v>
      </c>
      <c r="K72" s="155">
        <v>3</v>
      </c>
      <c r="L72" s="155"/>
    </row>
    <row r="73" s="149" customFormat="1" ht="18" customHeight="1" spans="1:12">
      <c r="A73" s="155">
        <v>69</v>
      </c>
      <c r="B73" s="155" t="s">
        <v>509</v>
      </c>
      <c r="C73" s="155" t="s">
        <v>503</v>
      </c>
      <c r="D73" s="155" t="s">
        <v>251</v>
      </c>
      <c r="E73" s="155" t="s">
        <v>510</v>
      </c>
      <c r="F73" s="155">
        <v>137</v>
      </c>
      <c r="G73" s="155">
        <v>27.4</v>
      </c>
      <c r="H73" s="155">
        <v>82.22</v>
      </c>
      <c r="I73" s="155">
        <v>49.332</v>
      </c>
      <c r="J73" s="155">
        <v>76.732</v>
      </c>
      <c r="K73" s="155">
        <v>4</v>
      </c>
      <c r="L73" s="155"/>
    </row>
    <row r="74" s="149" customFormat="1" ht="18" customHeight="1" spans="1:12">
      <c r="A74" s="155">
        <v>70</v>
      </c>
      <c r="B74" s="155" t="s">
        <v>511</v>
      </c>
      <c r="C74" s="155" t="s">
        <v>503</v>
      </c>
      <c r="D74" s="155" t="s">
        <v>251</v>
      </c>
      <c r="E74" s="155" t="s">
        <v>512</v>
      </c>
      <c r="F74" s="155">
        <v>140</v>
      </c>
      <c r="G74" s="155">
        <v>28</v>
      </c>
      <c r="H74" s="155">
        <v>80.38</v>
      </c>
      <c r="I74" s="155">
        <v>48.228</v>
      </c>
      <c r="J74" s="155">
        <v>76.228</v>
      </c>
      <c r="K74" s="155">
        <v>5</v>
      </c>
      <c r="L74" s="155"/>
    </row>
    <row r="75" s="149" customFormat="1" ht="18" customHeight="1" spans="1:12">
      <c r="A75" s="155">
        <v>71</v>
      </c>
      <c r="B75" s="155" t="s">
        <v>513</v>
      </c>
      <c r="C75" s="155" t="s">
        <v>503</v>
      </c>
      <c r="D75" s="155" t="s">
        <v>251</v>
      </c>
      <c r="E75" s="155" t="s">
        <v>514</v>
      </c>
      <c r="F75" s="155">
        <v>143.17</v>
      </c>
      <c r="G75" s="155">
        <v>28.634</v>
      </c>
      <c r="H75" s="155">
        <v>77.2</v>
      </c>
      <c r="I75" s="155">
        <v>46.32</v>
      </c>
      <c r="J75" s="155">
        <v>74.954</v>
      </c>
      <c r="K75" s="155">
        <v>6</v>
      </c>
      <c r="L75" s="155"/>
    </row>
    <row r="76" s="149" customFormat="1" ht="18" customHeight="1" spans="1:12">
      <c r="A76" s="155">
        <v>72</v>
      </c>
      <c r="B76" s="155" t="s">
        <v>515</v>
      </c>
      <c r="C76" s="155" t="s">
        <v>503</v>
      </c>
      <c r="D76" s="155" t="s">
        <v>264</v>
      </c>
      <c r="E76" s="155" t="s">
        <v>516</v>
      </c>
      <c r="F76" s="155">
        <v>143.83</v>
      </c>
      <c r="G76" s="155">
        <v>28.766</v>
      </c>
      <c r="H76" s="155">
        <v>82.58</v>
      </c>
      <c r="I76" s="155">
        <v>49.548</v>
      </c>
      <c r="J76" s="155">
        <v>78.314</v>
      </c>
      <c r="K76" s="155">
        <v>1</v>
      </c>
      <c r="L76" s="155" t="s">
        <v>347</v>
      </c>
    </row>
    <row r="77" s="149" customFormat="1" ht="18" customHeight="1" spans="1:12">
      <c r="A77" s="155">
        <v>73</v>
      </c>
      <c r="B77" s="155" t="s">
        <v>517</v>
      </c>
      <c r="C77" s="155" t="s">
        <v>503</v>
      </c>
      <c r="D77" s="155" t="s">
        <v>264</v>
      </c>
      <c r="E77" s="155" t="s">
        <v>518</v>
      </c>
      <c r="F77" s="155">
        <v>142.67</v>
      </c>
      <c r="G77" s="155">
        <v>28.534</v>
      </c>
      <c r="H77" s="155">
        <v>82.74</v>
      </c>
      <c r="I77" s="155">
        <v>49.644</v>
      </c>
      <c r="J77" s="155">
        <v>78.178</v>
      </c>
      <c r="K77" s="155">
        <v>2</v>
      </c>
      <c r="L77" s="155" t="s">
        <v>347</v>
      </c>
    </row>
    <row r="78" s="149" customFormat="1" ht="18" customHeight="1" spans="1:12">
      <c r="A78" s="155">
        <v>74</v>
      </c>
      <c r="B78" s="155" t="s">
        <v>519</v>
      </c>
      <c r="C78" s="155" t="s">
        <v>503</v>
      </c>
      <c r="D78" s="155" t="s">
        <v>264</v>
      </c>
      <c r="E78" s="155" t="s">
        <v>520</v>
      </c>
      <c r="F78" s="155">
        <v>140.17</v>
      </c>
      <c r="G78" s="155">
        <v>28.034</v>
      </c>
      <c r="H78" s="155">
        <v>80.86</v>
      </c>
      <c r="I78" s="155">
        <v>48.516</v>
      </c>
      <c r="J78" s="155">
        <v>76.55</v>
      </c>
      <c r="K78" s="155">
        <v>3</v>
      </c>
      <c r="L78" s="155"/>
    </row>
    <row r="79" s="149" customFormat="1" ht="18" customHeight="1" spans="1:12">
      <c r="A79" s="155">
        <v>75</v>
      </c>
      <c r="B79" s="155" t="s">
        <v>521</v>
      </c>
      <c r="C79" s="155" t="s">
        <v>503</v>
      </c>
      <c r="D79" s="155" t="s">
        <v>264</v>
      </c>
      <c r="E79" s="155" t="s">
        <v>522</v>
      </c>
      <c r="F79" s="155">
        <v>139.67</v>
      </c>
      <c r="G79" s="155">
        <v>27.934</v>
      </c>
      <c r="H79" s="155">
        <v>79.38</v>
      </c>
      <c r="I79" s="155">
        <v>47.628</v>
      </c>
      <c r="J79" s="155">
        <v>75.562</v>
      </c>
      <c r="K79" s="155">
        <v>4</v>
      </c>
      <c r="L79" s="155"/>
    </row>
    <row r="80" s="149" customFormat="1" ht="18" customHeight="1" spans="1:12">
      <c r="A80" s="155">
        <v>76</v>
      </c>
      <c r="B80" s="155" t="s">
        <v>523</v>
      </c>
      <c r="C80" s="155" t="s">
        <v>503</v>
      </c>
      <c r="D80" s="155" t="s">
        <v>264</v>
      </c>
      <c r="E80" s="155" t="s">
        <v>524</v>
      </c>
      <c r="F80" s="155">
        <v>140</v>
      </c>
      <c r="G80" s="155">
        <v>28</v>
      </c>
      <c r="H80" s="155">
        <v>78.76</v>
      </c>
      <c r="I80" s="155">
        <v>47.256</v>
      </c>
      <c r="J80" s="155">
        <v>75.256</v>
      </c>
      <c r="K80" s="155">
        <v>5</v>
      </c>
      <c r="L80" s="155"/>
    </row>
    <row r="81" s="149" customFormat="1" ht="18" customHeight="1" spans="1:12">
      <c r="A81" s="155">
        <v>77</v>
      </c>
      <c r="B81" s="155" t="s">
        <v>525</v>
      </c>
      <c r="C81" s="155" t="s">
        <v>503</v>
      </c>
      <c r="D81" s="155" t="s">
        <v>264</v>
      </c>
      <c r="E81" s="155" t="s">
        <v>526</v>
      </c>
      <c r="F81" s="155">
        <v>141.67</v>
      </c>
      <c r="G81" s="155">
        <v>28.334</v>
      </c>
      <c r="H81" s="155">
        <v>78.2</v>
      </c>
      <c r="I81" s="155">
        <v>46.92</v>
      </c>
      <c r="J81" s="155">
        <v>75.254</v>
      </c>
      <c r="K81" s="155">
        <v>6</v>
      </c>
      <c r="L81" s="155"/>
    </row>
    <row r="82" s="149" customFormat="1" ht="18" customHeight="1" spans="1:12">
      <c r="A82" s="155">
        <v>78</v>
      </c>
      <c r="B82" s="155" t="s">
        <v>527</v>
      </c>
      <c r="C82" s="155" t="s">
        <v>503</v>
      </c>
      <c r="D82" s="155" t="s">
        <v>271</v>
      </c>
      <c r="E82" s="155" t="s">
        <v>528</v>
      </c>
      <c r="F82" s="155">
        <v>141.17</v>
      </c>
      <c r="G82" s="155">
        <v>28.234</v>
      </c>
      <c r="H82" s="155">
        <v>86.78</v>
      </c>
      <c r="I82" s="155">
        <v>52.068</v>
      </c>
      <c r="J82" s="155">
        <v>80.302</v>
      </c>
      <c r="K82" s="155">
        <v>1</v>
      </c>
      <c r="L82" s="155" t="s">
        <v>347</v>
      </c>
    </row>
    <row r="83" s="149" customFormat="1" ht="18" customHeight="1" spans="1:12">
      <c r="A83" s="155">
        <v>79</v>
      </c>
      <c r="B83" s="155" t="s">
        <v>529</v>
      </c>
      <c r="C83" s="155" t="s">
        <v>503</v>
      </c>
      <c r="D83" s="155" t="s">
        <v>271</v>
      </c>
      <c r="E83" s="155" t="s">
        <v>530</v>
      </c>
      <c r="F83" s="155">
        <v>139.5</v>
      </c>
      <c r="G83" s="155">
        <v>27.9</v>
      </c>
      <c r="H83" s="155">
        <v>83.14</v>
      </c>
      <c r="I83" s="155">
        <v>49.884</v>
      </c>
      <c r="J83" s="155">
        <v>77.784</v>
      </c>
      <c r="K83" s="155">
        <v>2</v>
      </c>
      <c r="L83" s="155" t="s">
        <v>347</v>
      </c>
    </row>
    <row r="84" s="149" customFormat="1" ht="18" customHeight="1" spans="1:12">
      <c r="A84" s="155">
        <v>80</v>
      </c>
      <c r="B84" s="155" t="s">
        <v>531</v>
      </c>
      <c r="C84" s="155" t="s">
        <v>503</v>
      </c>
      <c r="D84" s="155" t="s">
        <v>271</v>
      </c>
      <c r="E84" s="155" t="s">
        <v>532</v>
      </c>
      <c r="F84" s="155">
        <v>132.83</v>
      </c>
      <c r="G84" s="155">
        <v>26.566</v>
      </c>
      <c r="H84" s="155">
        <v>84.58</v>
      </c>
      <c r="I84" s="155">
        <v>50.748</v>
      </c>
      <c r="J84" s="155">
        <v>77.314</v>
      </c>
      <c r="K84" s="155">
        <v>3</v>
      </c>
      <c r="L84" s="155" t="s">
        <v>347</v>
      </c>
    </row>
    <row r="85" s="149" customFormat="1" ht="18" customHeight="1" spans="1:12">
      <c r="A85" s="155">
        <v>81</v>
      </c>
      <c r="B85" s="155" t="s">
        <v>533</v>
      </c>
      <c r="C85" s="155" t="s">
        <v>503</v>
      </c>
      <c r="D85" s="155" t="s">
        <v>271</v>
      </c>
      <c r="E85" s="155" t="s">
        <v>534</v>
      </c>
      <c r="F85" s="155">
        <v>122.83</v>
      </c>
      <c r="G85" s="155">
        <v>24.566</v>
      </c>
      <c r="H85" s="155">
        <v>87.8</v>
      </c>
      <c r="I85" s="155">
        <v>52.68</v>
      </c>
      <c r="J85" s="155">
        <v>77.246</v>
      </c>
      <c r="K85" s="155">
        <v>4</v>
      </c>
      <c r="L85" s="155" t="s">
        <v>347</v>
      </c>
    </row>
    <row r="86" s="149" customFormat="1" ht="18" customHeight="1" spans="1:12">
      <c r="A86" s="155">
        <v>82</v>
      </c>
      <c r="B86" s="155" t="s">
        <v>535</v>
      </c>
      <c r="C86" s="155" t="s">
        <v>503</v>
      </c>
      <c r="D86" s="155" t="s">
        <v>271</v>
      </c>
      <c r="E86" s="155" t="s">
        <v>536</v>
      </c>
      <c r="F86" s="155">
        <v>126.67</v>
      </c>
      <c r="G86" s="155">
        <v>25.334</v>
      </c>
      <c r="H86" s="155">
        <v>81.08</v>
      </c>
      <c r="I86" s="155">
        <v>48.648</v>
      </c>
      <c r="J86" s="155">
        <v>73.982</v>
      </c>
      <c r="K86" s="155">
        <v>5</v>
      </c>
      <c r="L86" s="155"/>
    </row>
    <row r="87" s="149" customFormat="1" ht="18" customHeight="1" spans="1:12">
      <c r="A87" s="155">
        <v>83</v>
      </c>
      <c r="B87" s="155" t="s">
        <v>537</v>
      </c>
      <c r="C87" s="155" t="s">
        <v>503</v>
      </c>
      <c r="D87" s="155" t="s">
        <v>271</v>
      </c>
      <c r="E87" s="155" t="s">
        <v>538</v>
      </c>
      <c r="F87" s="155">
        <v>130.33</v>
      </c>
      <c r="G87" s="155">
        <v>26.066</v>
      </c>
      <c r="H87" s="155">
        <v>78.42</v>
      </c>
      <c r="I87" s="155">
        <v>47.052</v>
      </c>
      <c r="J87" s="155">
        <v>73.118</v>
      </c>
      <c r="K87" s="155">
        <v>6</v>
      </c>
      <c r="L87" s="155"/>
    </row>
    <row r="88" s="149" customFormat="1" ht="18" customHeight="1" spans="1:12">
      <c r="A88" s="155">
        <v>84</v>
      </c>
      <c r="B88" s="155" t="s">
        <v>539</v>
      </c>
      <c r="C88" s="155" t="s">
        <v>503</v>
      </c>
      <c r="D88" s="155" t="s">
        <v>271</v>
      </c>
      <c r="E88" s="155" t="s">
        <v>540</v>
      </c>
      <c r="F88" s="155">
        <v>125.67</v>
      </c>
      <c r="G88" s="155">
        <v>25.134</v>
      </c>
      <c r="H88" s="155">
        <v>73.64</v>
      </c>
      <c r="I88" s="155">
        <v>44.184</v>
      </c>
      <c r="J88" s="155">
        <v>69.318</v>
      </c>
      <c r="K88" s="155">
        <v>7</v>
      </c>
      <c r="L88" s="155"/>
    </row>
    <row r="89" s="149" customFormat="1" ht="18" customHeight="1" spans="1:12">
      <c r="A89" s="155">
        <v>85</v>
      </c>
      <c r="B89" s="155" t="s">
        <v>541</v>
      </c>
      <c r="C89" s="155" t="s">
        <v>503</v>
      </c>
      <c r="D89" s="155" t="s">
        <v>271</v>
      </c>
      <c r="E89" s="155" t="s">
        <v>542</v>
      </c>
      <c r="F89" s="155">
        <v>121.83</v>
      </c>
      <c r="G89" s="155">
        <v>24.366</v>
      </c>
      <c r="H89" s="155">
        <v>71.44</v>
      </c>
      <c r="I89" s="155">
        <v>42.864</v>
      </c>
      <c r="J89" s="155">
        <v>67.23</v>
      </c>
      <c r="K89" s="155">
        <v>8</v>
      </c>
      <c r="L89" s="155"/>
    </row>
    <row r="90" s="149" customFormat="1" ht="18" customHeight="1" spans="1:12">
      <c r="A90" s="155">
        <v>86</v>
      </c>
      <c r="B90" s="155" t="s">
        <v>543</v>
      </c>
      <c r="C90" s="155" t="s">
        <v>503</v>
      </c>
      <c r="D90" s="155" t="s">
        <v>295</v>
      </c>
      <c r="E90" s="155" t="s">
        <v>544</v>
      </c>
      <c r="F90" s="155">
        <v>135.5</v>
      </c>
      <c r="G90" s="155">
        <v>27.1</v>
      </c>
      <c r="H90" s="155">
        <v>85.02</v>
      </c>
      <c r="I90" s="155">
        <v>51.012</v>
      </c>
      <c r="J90" s="155">
        <v>78.112</v>
      </c>
      <c r="K90" s="155">
        <v>1</v>
      </c>
      <c r="L90" s="155" t="s">
        <v>347</v>
      </c>
    </row>
    <row r="91" s="149" customFormat="1" ht="18" customHeight="1" spans="1:12">
      <c r="A91" s="155">
        <v>87</v>
      </c>
      <c r="B91" s="155" t="s">
        <v>545</v>
      </c>
      <c r="C91" s="155" t="s">
        <v>503</v>
      </c>
      <c r="D91" s="155" t="s">
        <v>295</v>
      </c>
      <c r="E91" s="155" t="s">
        <v>546</v>
      </c>
      <c r="F91" s="155">
        <v>141.33</v>
      </c>
      <c r="G91" s="155">
        <v>28.266</v>
      </c>
      <c r="H91" s="155">
        <v>82.32</v>
      </c>
      <c r="I91" s="155">
        <v>49.392</v>
      </c>
      <c r="J91" s="155">
        <v>77.658</v>
      </c>
      <c r="K91" s="155">
        <v>2</v>
      </c>
      <c r="L91" s="155" t="s">
        <v>347</v>
      </c>
    </row>
    <row r="92" s="149" customFormat="1" ht="18" customHeight="1" spans="1:12">
      <c r="A92" s="155">
        <v>88</v>
      </c>
      <c r="B92" s="155" t="s">
        <v>547</v>
      </c>
      <c r="C92" s="155" t="s">
        <v>503</v>
      </c>
      <c r="D92" s="155" t="s">
        <v>295</v>
      </c>
      <c r="E92" s="155" t="s">
        <v>548</v>
      </c>
      <c r="F92" s="155">
        <v>139.67</v>
      </c>
      <c r="G92" s="155">
        <v>27.934</v>
      </c>
      <c r="H92" s="155">
        <v>78.76</v>
      </c>
      <c r="I92" s="155">
        <v>47.256</v>
      </c>
      <c r="J92" s="155">
        <v>75.19</v>
      </c>
      <c r="K92" s="155">
        <v>3</v>
      </c>
      <c r="L92" s="155"/>
    </row>
    <row r="93" s="149" customFormat="1" ht="18" customHeight="1" spans="1:12">
      <c r="A93" s="155">
        <v>89</v>
      </c>
      <c r="B93" s="155" t="s">
        <v>549</v>
      </c>
      <c r="C93" s="155" t="s">
        <v>503</v>
      </c>
      <c r="D93" s="155" t="s">
        <v>295</v>
      </c>
      <c r="E93" s="155" t="s">
        <v>550</v>
      </c>
      <c r="F93" s="155">
        <v>135.33</v>
      </c>
      <c r="G93" s="155">
        <v>27.066</v>
      </c>
      <c r="H93" s="155">
        <v>80.1</v>
      </c>
      <c r="I93" s="155">
        <v>48.06</v>
      </c>
      <c r="J93" s="155">
        <v>75.126</v>
      </c>
      <c r="K93" s="155">
        <v>4</v>
      </c>
      <c r="L93" s="155"/>
    </row>
    <row r="94" s="149" customFormat="1" ht="18" customHeight="1" spans="1:12">
      <c r="A94" s="155">
        <v>90</v>
      </c>
      <c r="B94" s="155" t="s">
        <v>551</v>
      </c>
      <c r="C94" s="155" t="s">
        <v>503</v>
      </c>
      <c r="D94" s="155" t="s">
        <v>295</v>
      </c>
      <c r="E94" s="155" t="s">
        <v>552</v>
      </c>
      <c r="F94" s="155">
        <v>138</v>
      </c>
      <c r="G94" s="155">
        <v>27.6</v>
      </c>
      <c r="H94" s="155">
        <v>78.22</v>
      </c>
      <c r="I94" s="155">
        <v>46.932</v>
      </c>
      <c r="J94" s="155">
        <v>74.532</v>
      </c>
      <c r="K94" s="155">
        <v>5</v>
      </c>
      <c r="L94" s="155"/>
    </row>
    <row r="95" s="149" customFormat="1" ht="18" customHeight="1" spans="1:12">
      <c r="A95" s="155">
        <v>91</v>
      </c>
      <c r="B95" s="155" t="s">
        <v>553</v>
      </c>
      <c r="C95" s="155" t="s">
        <v>503</v>
      </c>
      <c r="D95" s="155" t="s">
        <v>295</v>
      </c>
      <c r="E95" s="155" t="s">
        <v>554</v>
      </c>
      <c r="F95" s="155">
        <v>135</v>
      </c>
      <c r="G95" s="155">
        <v>27</v>
      </c>
      <c r="H95" s="155">
        <v>78.84</v>
      </c>
      <c r="I95" s="155">
        <v>47.304</v>
      </c>
      <c r="J95" s="155">
        <v>74.304</v>
      </c>
      <c r="K95" s="155">
        <v>6</v>
      </c>
      <c r="L95" s="155"/>
    </row>
    <row r="96" s="149" customFormat="1" ht="18" customHeight="1" spans="1:12">
      <c r="A96" s="155">
        <v>92</v>
      </c>
      <c r="B96" s="155" t="s">
        <v>555</v>
      </c>
      <c r="C96" s="155" t="s">
        <v>556</v>
      </c>
      <c r="D96" s="155" t="s">
        <v>251</v>
      </c>
      <c r="E96" s="155" t="s">
        <v>557</v>
      </c>
      <c r="F96" s="155">
        <v>138.5</v>
      </c>
      <c r="G96" s="155">
        <v>27.7</v>
      </c>
      <c r="H96" s="155">
        <v>81.82</v>
      </c>
      <c r="I96" s="155">
        <v>49.092</v>
      </c>
      <c r="J96" s="155">
        <v>76.792</v>
      </c>
      <c r="K96" s="155">
        <v>1</v>
      </c>
      <c r="L96" s="155" t="s">
        <v>347</v>
      </c>
    </row>
    <row r="97" s="149" customFormat="1" ht="18" customHeight="1" spans="1:12">
      <c r="A97" s="155">
        <v>93</v>
      </c>
      <c r="B97" s="155" t="s">
        <v>558</v>
      </c>
      <c r="C97" s="155" t="s">
        <v>556</v>
      </c>
      <c r="D97" s="155" t="s">
        <v>251</v>
      </c>
      <c r="E97" s="155" t="s">
        <v>559</v>
      </c>
      <c r="F97" s="155">
        <v>145.33</v>
      </c>
      <c r="G97" s="155">
        <v>29.066</v>
      </c>
      <c r="H97" s="155">
        <v>79.02</v>
      </c>
      <c r="I97" s="155">
        <v>47.412</v>
      </c>
      <c r="J97" s="155">
        <v>76.478</v>
      </c>
      <c r="K97" s="155">
        <v>2</v>
      </c>
      <c r="L97" s="155"/>
    </row>
    <row r="98" s="149" customFormat="1" ht="18" customHeight="1" spans="1:12">
      <c r="A98" s="155">
        <v>94</v>
      </c>
      <c r="B98" s="155" t="s">
        <v>560</v>
      </c>
      <c r="C98" s="155" t="s">
        <v>556</v>
      </c>
      <c r="D98" s="155" t="s">
        <v>251</v>
      </c>
      <c r="E98" s="155" t="s">
        <v>561</v>
      </c>
      <c r="F98" s="155">
        <v>137.5</v>
      </c>
      <c r="G98" s="155">
        <v>27.5</v>
      </c>
      <c r="H98" s="155">
        <v>81.22</v>
      </c>
      <c r="I98" s="155">
        <v>48.732</v>
      </c>
      <c r="J98" s="155">
        <v>76.232</v>
      </c>
      <c r="K98" s="155">
        <v>3</v>
      </c>
      <c r="L98" s="155"/>
    </row>
    <row r="99" s="149" customFormat="1" ht="18" customHeight="1" spans="1:12">
      <c r="A99" s="155">
        <v>95</v>
      </c>
      <c r="B99" s="155" t="s">
        <v>562</v>
      </c>
      <c r="C99" s="155" t="s">
        <v>556</v>
      </c>
      <c r="D99" s="155" t="s">
        <v>264</v>
      </c>
      <c r="E99" s="155" t="s">
        <v>563</v>
      </c>
      <c r="F99" s="155">
        <v>146.67</v>
      </c>
      <c r="G99" s="155">
        <v>29.334</v>
      </c>
      <c r="H99" s="155">
        <v>79.92</v>
      </c>
      <c r="I99" s="155">
        <v>47.952</v>
      </c>
      <c r="J99" s="155">
        <v>77.286</v>
      </c>
      <c r="K99" s="155">
        <v>1</v>
      </c>
      <c r="L99" s="155" t="s">
        <v>347</v>
      </c>
    </row>
    <row r="100" s="149" customFormat="1" ht="18" customHeight="1" spans="1:12">
      <c r="A100" s="155">
        <v>96</v>
      </c>
      <c r="B100" s="155" t="s">
        <v>564</v>
      </c>
      <c r="C100" s="155" t="s">
        <v>556</v>
      </c>
      <c r="D100" s="155" t="s">
        <v>264</v>
      </c>
      <c r="E100" s="155" t="s">
        <v>565</v>
      </c>
      <c r="F100" s="155">
        <v>146.17</v>
      </c>
      <c r="G100" s="155">
        <v>29.234</v>
      </c>
      <c r="H100" s="155">
        <v>78.12</v>
      </c>
      <c r="I100" s="155">
        <v>46.872</v>
      </c>
      <c r="J100" s="155">
        <v>76.106</v>
      </c>
      <c r="K100" s="155">
        <v>2</v>
      </c>
      <c r="L100" s="155" t="s">
        <v>347</v>
      </c>
    </row>
    <row r="101" s="149" customFormat="1" ht="18" customHeight="1" spans="1:12">
      <c r="A101" s="155">
        <v>97</v>
      </c>
      <c r="B101" s="155" t="s">
        <v>566</v>
      </c>
      <c r="C101" s="155" t="s">
        <v>556</v>
      </c>
      <c r="D101" s="155" t="s">
        <v>264</v>
      </c>
      <c r="E101" s="155" t="s">
        <v>567</v>
      </c>
      <c r="F101" s="155">
        <v>136.17</v>
      </c>
      <c r="G101" s="155">
        <v>27.234</v>
      </c>
      <c r="H101" s="155">
        <v>81.12</v>
      </c>
      <c r="I101" s="155">
        <v>48.672</v>
      </c>
      <c r="J101" s="155">
        <v>75.906</v>
      </c>
      <c r="K101" s="155">
        <v>3</v>
      </c>
      <c r="L101" s="155"/>
    </row>
    <row r="102" s="149" customFormat="1" ht="18" customHeight="1" spans="1:12">
      <c r="A102" s="155">
        <v>98</v>
      </c>
      <c r="B102" s="155" t="s">
        <v>568</v>
      </c>
      <c r="C102" s="155" t="s">
        <v>556</v>
      </c>
      <c r="D102" s="155" t="s">
        <v>264</v>
      </c>
      <c r="E102" s="155" t="s">
        <v>569</v>
      </c>
      <c r="F102" s="155">
        <v>137.83</v>
      </c>
      <c r="G102" s="155">
        <v>27.566</v>
      </c>
      <c r="H102" s="155">
        <v>79.62</v>
      </c>
      <c r="I102" s="155">
        <v>47.772</v>
      </c>
      <c r="J102" s="155">
        <v>75.338</v>
      </c>
      <c r="K102" s="155">
        <v>4</v>
      </c>
      <c r="L102" s="155"/>
    </row>
    <row r="103" s="149" customFormat="1" ht="18" customHeight="1" spans="1:12">
      <c r="A103" s="155">
        <v>99</v>
      </c>
      <c r="B103" s="155" t="s">
        <v>570</v>
      </c>
      <c r="C103" s="155" t="s">
        <v>556</v>
      </c>
      <c r="D103" s="155" t="s">
        <v>264</v>
      </c>
      <c r="E103" s="155" t="s">
        <v>571</v>
      </c>
      <c r="F103" s="155">
        <v>139</v>
      </c>
      <c r="G103" s="155">
        <v>27.8</v>
      </c>
      <c r="H103" s="155">
        <v>79.18</v>
      </c>
      <c r="I103" s="155">
        <v>47.508</v>
      </c>
      <c r="J103" s="155">
        <v>75.308</v>
      </c>
      <c r="K103" s="155">
        <v>5</v>
      </c>
      <c r="L103" s="155"/>
    </row>
    <row r="104" s="149" customFormat="1" ht="18" customHeight="1" spans="1:12">
      <c r="A104" s="155">
        <v>100</v>
      </c>
      <c r="B104" s="155" t="s">
        <v>572</v>
      </c>
      <c r="C104" s="155" t="s">
        <v>556</v>
      </c>
      <c r="D104" s="155" t="s">
        <v>264</v>
      </c>
      <c r="E104" s="155" t="s">
        <v>573</v>
      </c>
      <c r="F104" s="155">
        <v>136</v>
      </c>
      <c r="G104" s="155">
        <v>27.2</v>
      </c>
      <c r="H104" s="155">
        <v>79.78</v>
      </c>
      <c r="I104" s="155">
        <v>47.868</v>
      </c>
      <c r="J104" s="155">
        <v>75.068</v>
      </c>
      <c r="K104" s="155">
        <v>6</v>
      </c>
      <c r="L104" s="155"/>
    </row>
    <row r="105" s="149" customFormat="1" ht="18" customHeight="1" spans="1:12">
      <c r="A105" s="155">
        <v>101</v>
      </c>
      <c r="B105" s="155" t="s">
        <v>574</v>
      </c>
      <c r="C105" s="155" t="s">
        <v>575</v>
      </c>
      <c r="D105" s="155" t="s">
        <v>251</v>
      </c>
      <c r="E105" s="155" t="s">
        <v>576</v>
      </c>
      <c r="F105" s="155">
        <v>130.67</v>
      </c>
      <c r="G105" s="155">
        <v>26.134</v>
      </c>
      <c r="H105" s="155">
        <v>83.24</v>
      </c>
      <c r="I105" s="155">
        <v>49.944</v>
      </c>
      <c r="J105" s="155">
        <v>76.078</v>
      </c>
      <c r="K105" s="155">
        <v>1</v>
      </c>
      <c r="L105" s="155" t="s">
        <v>347</v>
      </c>
    </row>
    <row r="106" s="149" customFormat="1" ht="18" customHeight="1" spans="1:12">
      <c r="A106" s="155">
        <v>102</v>
      </c>
      <c r="B106" s="155" t="s">
        <v>577</v>
      </c>
      <c r="C106" s="155" t="s">
        <v>575</v>
      </c>
      <c r="D106" s="155" t="s">
        <v>251</v>
      </c>
      <c r="E106" s="155" t="s">
        <v>578</v>
      </c>
      <c r="F106" s="155">
        <v>134.33</v>
      </c>
      <c r="G106" s="155">
        <v>26.866</v>
      </c>
      <c r="H106" s="155">
        <v>80.98</v>
      </c>
      <c r="I106" s="155">
        <v>48.588</v>
      </c>
      <c r="J106" s="155">
        <v>75.454</v>
      </c>
      <c r="K106" s="155">
        <v>2</v>
      </c>
      <c r="L106" s="155" t="s">
        <v>347</v>
      </c>
    </row>
    <row r="107" s="149" customFormat="1" ht="18" customHeight="1" spans="1:12">
      <c r="A107" s="155">
        <v>103</v>
      </c>
      <c r="B107" s="155" t="s">
        <v>579</v>
      </c>
      <c r="C107" s="155" t="s">
        <v>575</v>
      </c>
      <c r="D107" s="155" t="s">
        <v>251</v>
      </c>
      <c r="E107" s="155" t="s">
        <v>580</v>
      </c>
      <c r="F107" s="155">
        <v>125.67</v>
      </c>
      <c r="G107" s="155">
        <v>25.134</v>
      </c>
      <c r="H107" s="155">
        <v>82.68</v>
      </c>
      <c r="I107" s="155">
        <v>49.608</v>
      </c>
      <c r="J107" s="155">
        <v>74.742</v>
      </c>
      <c r="K107" s="155">
        <v>3</v>
      </c>
      <c r="L107" s="155"/>
    </row>
    <row r="108" s="149" customFormat="1" ht="18" customHeight="1" spans="1:12">
      <c r="A108" s="155">
        <v>104</v>
      </c>
      <c r="B108" s="155" t="s">
        <v>581</v>
      </c>
      <c r="C108" s="155" t="s">
        <v>575</v>
      </c>
      <c r="D108" s="155" t="s">
        <v>251</v>
      </c>
      <c r="E108" s="155" t="s">
        <v>582</v>
      </c>
      <c r="F108" s="155">
        <v>126.17</v>
      </c>
      <c r="G108" s="155">
        <v>25.234</v>
      </c>
      <c r="H108" s="155">
        <v>81.28</v>
      </c>
      <c r="I108" s="155">
        <v>48.768</v>
      </c>
      <c r="J108" s="155">
        <v>74.002</v>
      </c>
      <c r="K108" s="155">
        <v>4</v>
      </c>
      <c r="L108" s="155"/>
    </row>
    <row r="109" s="149" customFormat="1" ht="18" customHeight="1" spans="1:12">
      <c r="A109" s="155">
        <v>105</v>
      </c>
      <c r="B109" s="155" t="s">
        <v>583</v>
      </c>
      <c r="C109" s="155" t="s">
        <v>575</v>
      </c>
      <c r="D109" s="155" t="s">
        <v>251</v>
      </c>
      <c r="E109" s="155" t="s">
        <v>584</v>
      </c>
      <c r="F109" s="155">
        <v>127.67</v>
      </c>
      <c r="G109" s="155">
        <v>25.534</v>
      </c>
      <c r="H109" s="155">
        <v>80.12</v>
      </c>
      <c r="I109" s="155">
        <v>48.072</v>
      </c>
      <c r="J109" s="155">
        <v>73.606</v>
      </c>
      <c r="K109" s="155">
        <v>5</v>
      </c>
      <c r="L109" s="155"/>
    </row>
    <row r="110" s="149" customFormat="1" ht="18" customHeight="1" spans="1:12">
      <c r="A110" s="155">
        <v>106</v>
      </c>
      <c r="B110" s="155" t="s">
        <v>585</v>
      </c>
      <c r="C110" s="155" t="s">
        <v>575</v>
      </c>
      <c r="D110" s="155" t="s">
        <v>251</v>
      </c>
      <c r="E110" s="155" t="s">
        <v>586</v>
      </c>
      <c r="F110" s="155">
        <v>121.83</v>
      </c>
      <c r="G110" s="155">
        <v>24.366</v>
      </c>
      <c r="H110" s="155">
        <v>77.02</v>
      </c>
      <c r="I110" s="155">
        <v>46.212</v>
      </c>
      <c r="J110" s="155">
        <v>70.578</v>
      </c>
      <c r="K110" s="155">
        <v>6</v>
      </c>
      <c r="L110" s="155"/>
    </row>
    <row r="111" s="149" customFormat="1" ht="18" customHeight="1" spans="1:12">
      <c r="A111" s="155">
        <v>107</v>
      </c>
      <c r="B111" s="155" t="s">
        <v>587</v>
      </c>
      <c r="C111" s="155" t="s">
        <v>575</v>
      </c>
      <c r="D111" s="155" t="s">
        <v>264</v>
      </c>
      <c r="E111" s="155" t="s">
        <v>588</v>
      </c>
      <c r="F111" s="155">
        <v>136</v>
      </c>
      <c r="G111" s="155">
        <v>27.2</v>
      </c>
      <c r="H111" s="155">
        <v>85.16</v>
      </c>
      <c r="I111" s="155">
        <v>51.096</v>
      </c>
      <c r="J111" s="155">
        <v>78.296</v>
      </c>
      <c r="K111" s="155">
        <v>1</v>
      </c>
      <c r="L111" s="155" t="s">
        <v>347</v>
      </c>
    </row>
    <row r="112" s="149" customFormat="1" ht="18" customHeight="1" spans="1:12">
      <c r="A112" s="155">
        <v>108</v>
      </c>
      <c r="B112" s="155" t="s">
        <v>589</v>
      </c>
      <c r="C112" s="155" t="s">
        <v>575</v>
      </c>
      <c r="D112" s="155" t="s">
        <v>264</v>
      </c>
      <c r="E112" s="155" t="s">
        <v>590</v>
      </c>
      <c r="F112" s="155">
        <v>137</v>
      </c>
      <c r="G112" s="155">
        <v>27.4</v>
      </c>
      <c r="H112" s="155">
        <v>80.68</v>
      </c>
      <c r="I112" s="155">
        <v>48.408</v>
      </c>
      <c r="J112" s="155">
        <v>75.808</v>
      </c>
      <c r="K112" s="155">
        <v>2</v>
      </c>
      <c r="L112" s="155"/>
    </row>
    <row r="113" s="149" customFormat="1" ht="18" customHeight="1" spans="1:12">
      <c r="A113" s="155">
        <v>109</v>
      </c>
      <c r="B113" s="155" t="s">
        <v>591</v>
      </c>
      <c r="C113" s="155" t="s">
        <v>575</v>
      </c>
      <c r="D113" s="155" t="s">
        <v>264</v>
      </c>
      <c r="E113" s="155" t="s">
        <v>592</v>
      </c>
      <c r="F113" s="155">
        <v>128.17</v>
      </c>
      <c r="G113" s="155">
        <v>25.634</v>
      </c>
      <c r="H113" s="155">
        <v>81.42</v>
      </c>
      <c r="I113" s="155">
        <v>48.852</v>
      </c>
      <c r="J113" s="155">
        <v>74.486</v>
      </c>
      <c r="K113" s="155">
        <v>3</v>
      </c>
      <c r="L113" s="155"/>
    </row>
    <row r="114" s="149" customFormat="1" ht="18" customHeight="1" spans="1:12">
      <c r="A114" s="155">
        <v>110</v>
      </c>
      <c r="B114" s="155" t="s">
        <v>593</v>
      </c>
      <c r="C114" s="155" t="s">
        <v>594</v>
      </c>
      <c r="D114" s="155" t="s">
        <v>320</v>
      </c>
      <c r="E114" s="155" t="s">
        <v>595</v>
      </c>
      <c r="F114" s="155">
        <v>136.81</v>
      </c>
      <c r="G114" s="155">
        <v>27.362</v>
      </c>
      <c r="H114" s="155">
        <v>83.44</v>
      </c>
      <c r="I114" s="155">
        <v>50.064</v>
      </c>
      <c r="J114" s="155">
        <v>77.426</v>
      </c>
      <c r="K114" s="155">
        <v>1</v>
      </c>
      <c r="L114" s="155" t="s">
        <v>347</v>
      </c>
    </row>
    <row r="115" s="149" customFormat="1" ht="18" customHeight="1" spans="1:12">
      <c r="A115" s="155">
        <v>111</v>
      </c>
      <c r="B115" s="155" t="s">
        <v>596</v>
      </c>
      <c r="C115" s="155" t="s">
        <v>594</v>
      </c>
      <c r="D115" s="155" t="s">
        <v>320</v>
      </c>
      <c r="E115" s="155" t="s">
        <v>597</v>
      </c>
      <c r="F115" s="155">
        <v>132.92</v>
      </c>
      <c r="G115" s="155">
        <v>26.584</v>
      </c>
      <c r="H115" s="155">
        <v>83.08</v>
      </c>
      <c r="I115" s="155">
        <v>49.848</v>
      </c>
      <c r="J115" s="155">
        <v>76.432</v>
      </c>
      <c r="K115" s="155">
        <v>2</v>
      </c>
      <c r="L115" s="155"/>
    </row>
    <row r="116" s="149" customFormat="1" ht="18" customHeight="1" spans="1:12">
      <c r="A116" s="155">
        <v>112</v>
      </c>
      <c r="B116" s="155" t="s">
        <v>598</v>
      </c>
      <c r="C116" s="155" t="s">
        <v>594</v>
      </c>
      <c r="D116" s="155" t="s">
        <v>320</v>
      </c>
      <c r="E116" s="155" t="s">
        <v>599</v>
      </c>
      <c r="F116" s="155">
        <v>130.96</v>
      </c>
      <c r="G116" s="155">
        <v>26.192</v>
      </c>
      <c r="H116" s="155">
        <v>74.9</v>
      </c>
      <c r="I116" s="155">
        <v>44.94</v>
      </c>
      <c r="J116" s="155">
        <v>71.132</v>
      </c>
      <c r="K116" s="155">
        <v>3</v>
      </c>
      <c r="L116" s="155"/>
    </row>
    <row r="117" s="149" customFormat="1" ht="18" customHeight="1" spans="1:12">
      <c r="A117" s="155">
        <v>113</v>
      </c>
      <c r="B117" s="155" t="s">
        <v>600</v>
      </c>
      <c r="C117" s="155" t="s">
        <v>601</v>
      </c>
      <c r="D117" s="155" t="s">
        <v>130</v>
      </c>
      <c r="E117" s="155" t="s">
        <v>602</v>
      </c>
      <c r="F117" s="155">
        <v>134.62</v>
      </c>
      <c r="G117" s="155">
        <v>26.924</v>
      </c>
      <c r="H117" s="155">
        <v>81.4</v>
      </c>
      <c r="I117" s="155">
        <v>48.84</v>
      </c>
      <c r="J117" s="155">
        <v>75.764</v>
      </c>
      <c r="K117" s="155">
        <v>1</v>
      </c>
      <c r="L117" s="155" t="s">
        <v>347</v>
      </c>
    </row>
    <row r="118" s="149" customFormat="1" ht="18" customHeight="1" spans="1:12">
      <c r="A118" s="155">
        <v>114</v>
      </c>
      <c r="B118" s="155" t="s">
        <v>603</v>
      </c>
      <c r="C118" s="155" t="s">
        <v>601</v>
      </c>
      <c r="D118" s="155" t="s">
        <v>130</v>
      </c>
      <c r="E118" s="155" t="s">
        <v>604</v>
      </c>
      <c r="F118" s="155">
        <v>133.54</v>
      </c>
      <c r="G118" s="155">
        <v>26.708</v>
      </c>
      <c r="H118" s="155">
        <v>76.22</v>
      </c>
      <c r="I118" s="155">
        <v>45.732</v>
      </c>
      <c r="J118" s="155">
        <v>72.44</v>
      </c>
      <c r="K118" s="155">
        <v>2</v>
      </c>
      <c r="L118" s="155"/>
    </row>
    <row r="119" s="149" customFormat="1" ht="18" customHeight="1" spans="1:12">
      <c r="A119" s="155">
        <v>115</v>
      </c>
      <c r="B119" s="155" t="s">
        <v>605</v>
      </c>
      <c r="C119" s="155" t="s">
        <v>601</v>
      </c>
      <c r="D119" s="155" t="s">
        <v>130</v>
      </c>
      <c r="E119" s="155" t="s">
        <v>606</v>
      </c>
      <c r="F119" s="155">
        <v>123.65</v>
      </c>
      <c r="G119" s="155">
        <v>24.73</v>
      </c>
      <c r="H119" s="155">
        <v>79.32</v>
      </c>
      <c r="I119" s="155">
        <v>47.592</v>
      </c>
      <c r="J119" s="155">
        <v>72.322</v>
      </c>
      <c r="K119" s="155">
        <v>3</v>
      </c>
      <c r="L119" s="155"/>
    </row>
    <row r="120" s="149" customFormat="1" ht="18" customHeight="1" spans="1:12">
      <c r="A120" s="155">
        <v>116</v>
      </c>
      <c r="B120" s="155" t="s">
        <v>607</v>
      </c>
      <c r="C120" s="155" t="s">
        <v>601</v>
      </c>
      <c r="D120" s="155" t="s">
        <v>608</v>
      </c>
      <c r="E120" s="155" t="s">
        <v>609</v>
      </c>
      <c r="F120" s="155">
        <v>139.88</v>
      </c>
      <c r="G120" s="155">
        <v>27.976</v>
      </c>
      <c r="H120" s="155">
        <v>79.94</v>
      </c>
      <c r="I120" s="155">
        <v>47.964</v>
      </c>
      <c r="J120" s="155">
        <v>75.94</v>
      </c>
      <c r="K120" s="155">
        <v>1</v>
      </c>
      <c r="L120" s="155" t="s">
        <v>347</v>
      </c>
    </row>
    <row r="121" s="149" customFormat="1" ht="18" customHeight="1" spans="1:12">
      <c r="A121" s="155">
        <v>117</v>
      </c>
      <c r="B121" s="155" t="s">
        <v>610</v>
      </c>
      <c r="C121" s="155" t="s">
        <v>601</v>
      </c>
      <c r="D121" s="155" t="s">
        <v>608</v>
      </c>
      <c r="E121" s="155" t="s">
        <v>611</v>
      </c>
      <c r="F121" s="155">
        <v>136.31</v>
      </c>
      <c r="G121" s="155">
        <v>27.262</v>
      </c>
      <c r="H121" s="155">
        <v>76.6</v>
      </c>
      <c r="I121" s="155">
        <v>45.96</v>
      </c>
      <c r="J121" s="155">
        <v>73.222</v>
      </c>
      <c r="K121" s="155">
        <v>2</v>
      </c>
      <c r="L121" s="155"/>
    </row>
    <row r="122" s="149" customFormat="1" ht="18" customHeight="1" spans="1:12">
      <c r="A122" s="155">
        <v>118</v>
      </c>
      <c r="B122" s="155" t="s">
        <v>612</v>
      </c>
      <c r="C122" s="155" t="s">
        <v>601</v>
      </c>
      <c r="D122" s="155" t="s">
        <v>608</v>
      </c>
      <c r="E122" s="155" t="s">
        <v>613</v>
      </c>
      <c r="F122" s="155">
        <v>133.62</v>
      </c>
      <c r="G122" s="155">
        <v>26.724</v>
      </c>
      <c r="H122" s="155">
        <v>76.34</v>
      </c>
      <c r="I122" s="155">
        <v>45.804</v>
      </c>
      <c r="J122" s="155">
        <v>72.528</v>
      </c>
      <c r="K122" s="155">
        <v>3</v>
      </c>
      <c r="L122" s="155"/>
    </row>
    <row r="123" s="149" customFormat="1" ht="18" customHeight="1" spans="1:12">
      <c r="A123" s="155">
        <v>119</v>
      </c>
      <c r="B123" s="155" t="s">
        <v>614</v>
      </c>
      <c r="C123" s="155" t="s">
        <v>601</v>
      </c>
      <c r="D123" s="155" t="s">
        <v>615</v>
      </c>
      <c r="E123" s="155" t="s">
        <v>616</v>
      </c>
      <c r="F123" s="155">
        <v>146.08</v>
      </c>
      <c r="G123" s="155">
        <v>29.216</v>
      </c>
      <c r="H123" s="155">
        <v>79.42</v>
      </c>
      <c r="I123" s="155">
        <v>47.652</v>
      </c>
      <c r="J123" s="155">
        <v>76.868</v>
      </c>
      <c r="K123" s="155">
        <v>1</v>
      </c>
      <c r="L123" s="155" t="s">
        <v>347</v>
      </c>
    </row>
    <row r="124" s="149" customFormat="1" ht="18" customHeight="1" spans="1:12">
      <c r="A124" s="155">
        <v>120</v>
      </c>
      <c r="B124" s="155" t="s">
        <v>617</v>
      </c>
      <c r="C124" s="155" t="s">
        <v>601</v>
      </c>
      <c r="D124" s="155" t="s">
        <v>615</v>
      </c>
      <c r="E124" s="155" t="s">
        <v>618</v>
      </c>
      <c r="F124" s="155">
        <v>138.5</v>
      </c>
      <c r="G124" s="155">
        <v>27.7</v>
      </c>
      <c r="H124" s="155">
        <v>80.98</v>
      </c>
      <c r="I124" s="155">
        <v>48.588</v>
      </c>
      <c r="J124" s="155">
        <v>76.288</v>
      </c>
      <c r="K124" s="155">
        <v>2</v>
      </c>
      <c r="L124" s="155"/>
    </row>
    <row r="125" s="149" customFormat="1" ht="18" customHeight="1" spans="1:12">
      <c r="A125" s="155">
        <v>121</v>
      </c>
      <c r="B125" s="155" t="s">
        <v>619</v>
      </c>
      <c r="C125" s="155" t="s">
        <v>601</v>
      </c>
      <c r="D125" s="155" t="s">
        <v>615</v>
      </c>
      <c r="E125" s="155" t="s">
        <v>620</v>
      </c>
      <c r="F125" s="155">
        <v>141.92</v>
      </c>
      <c r="G125" s="155">
        <v>28.384</v>
      </c>
      <c r="H125" s="155">
        <v>76.32</v>
      </c>
      <c r="I125" s="155">
        <v>45.792</v>
      </c>
      <c r="J125" s="155">
        <v>74.176</v>
      </c>
      <c r="K125" s="155">
        <v>3</v>
      </c>
      <c r="L125" s="155"/>
    </row>
    <row r="126" s="149" customFormat="1" ht="18" customHeight="1" spans="1:12">
      <c r="A126" s="155">
        <v>122</v>
      </c>
      <c r="B126" s="155" t="s">
        <v>621</v>
      </c>
      <c r="C126" s="155" t="s">
        <v>622</v>
      </c>
      <c r="D126" s="155" t="s">
        <v>623</v>
      </c>
      <c r="E126" s="155" t="s">
        <v>624</v>
      </c>
      <c r="F126" s="155">
        <v>134.31</v>
      </c>
      <c r="G126" s="155">
        <v>26.862</v>
      </c>
      <c r="H126" s="155">
        <v>75.66</v>
      </c>
      <c r="I126" s="155">
        <v>45.396</v>
      </c>
      <c r="J126" s="155">
        <v>72.258</v>
      </c>
      <c r="K126" s="155">
        <v>1</v>
      </c>
      <c r="L126" s="155" t="s">
        <v>347</v>
      </c>
    </row>
    <row r="127" s="149" customFormat="1" ht="18" customHeight="1" spans="1:12">
      <c r="A127" s="155">
        <v>123</v>
      </c>
      <c r="B127" s="155" t="s">
        <v>625</v>
      </c>
      <c r="C127" s="155" t="s">
        <v>622</v>
      </c>
      <c r="D127" s="155" t="s">
        <v>623</v>
      </c>
      <c r="E127" s="155" t="s">
        <v>626</v>
      </c>
      <c r="F127" s="155">
        <v>132.54</v>
      </c>
      <c r="G127" s="155">
        <v>26.508</v>
      </c>
      <c r="H127" s="155">
        <v>74.36</v>
      </c>
      <c r="I127" s="155">
        <v>44.616</v>
      </c>
      <c r="J127" s="155">
        <v>71.124</v>
      </c>
      <c r="K127" s="155">
        <v>2</v>
      </c>
      <c r="L127" s="155" t="s">
        <v>347</v>
      </c>
    </row>
    <row r="128" s="149" customFormat="1" ht="18" customHeight="1" spans="1:12">
      <c r="A128" s="155">
        <v>124</v>
      </c>
      <c r="B128" s="155" t="s">
        <v>627</v>
      </c>
      <c r="C128" s="155" t="s">
        <v>622</v>
      </c>
      <c r="D128" s="155" t="s">
        <v>623</v>
      </c>
      <c r="E128" s="155" t="s">
        <v>628</v>
      </c>
      <c r="F128" s="155">
        <v>124.38</v>
      </c>
      <c r="G128" s="155">
        <v>24.876</v>
      </c>
      <c r="H128" s="155">
        <v>76.76</v>
      </c>
      <c r="I128" s="155">
        <v>46.056</v>
      </c>
      <c r="J128" s="155">
        <v>70.932</v>
      </c>
      <c r="K128" s="155">
        <v>3</v>
      </c>
      <c r="L128" s="155"/>
    </row>
    <row r="129" s="149" customFormat="1" ht="18" customHeight="1" spans="1:12">
      <c r="A129" s="155">
        <v>125</v>
      </c>
      <c r="B129" s="155" t="s">
        <v>629</v>
      </c>
      <c r="C129" s="155" t="s">
        <v>622</v>
      </c>
      <c r="D129" s="155" t="s">
        <v>623</v>
      </c>
      <c r="E129" s="155" t="s">
        <v>630</v>
      </c>
      <c r="F129" s="155">
        <v>120</v>
      </c>
      <c r="G129" s="155">
        <v>24</v>
      </c>
      <c r="H129" s="155">
        <v>77.66</v>
      </c>
      <c r="I129" s="155">
        <v>46.596</v>
      </c>
      <c r="J129" s="155">
        <v>70.596</v>
      </c>
      <c r="K129" s="155">
        <v>4</v>
      </c>
      <c r="L129" s="155"/>
    </row>
    <row r="130" s="149" customFormat="1" ht="18" customHeight="1" spans="1:12">
      <c r="A130" s="155">
        <v>126</v>
      </c>
      <c r="B130" s="155" t="s">
        <v>631</v>
      </c>
      <c r="C130" s="155" t="s">
        <v>622</v>
      </c>
      <c r="D130" s="155" t="s">
        <v>623</v>
      </c>
      <c r="E130" s="155" t="s">
        <v>632</v>
      </c>
      <c r="F130" s="155">
        <v>120.58</v>
      </c>
      <c r="G130" s="155">
        <v>24.116</v>
      </c>
      <c r="H130" s="155">
        <v>75.92</v>
      </c>
      <c r="I130" s="155">
        <v>45.552</v>
      </c>
      <c r="J130" s="155">
        <v>69.668</v>
      </c>
      <c r="K130" s="155">
        <v>5</v>
      </c>
      <c r="L130" s="155"/>
    </row>
    <row r="131" s="149" customFormat="1" ht="18" customHeight="1" spans="1:12">
      <c r="A131" s="155">
        <v>127</v>
      </c>
      <c r="B131" s="155" t="s">
        <v>633</v>
      </c>
      <c r="C131" s="155" t="s">
        <v>622</v>
      </c>
      <c r="D131" s="155" t="s">
        <v>623</v>
      </c>
      <c r="E131" s="155" t="s">
        <v>634</v>
      </c>
      <c r="F131" s="155">
        <v>124.04</v>
      </c>
      <c r="G131" s="155">
        <v>24.808</v>
      </c>
      <c r="H131" s="157" t="s">
        <v>362</v>
      </c>
      <c r="I131" s="159"/>
      <c r="J131" s="155"/>
      <c r="K131" s="155"/>
      <c r="L131" s="155"/>
    </row>
    <row r="132" s="149" customFormat="1" ht="18" customHeight="1" spans="1:12">
      <c r="A132" s="155">
        <v>128</v>
      </c>
      <c r="B132" s="155" t="s">
        <v>635</v>
      </c>
      <c r="C132" s="155" t="s">
        <v>622</v>
      </c>
      <c r="D132" s="155" t="s">
        <v>636</v>
      </c>
      <c r="E132" s="155" t="s">
        <v>637</v>
      </c>
      <c r="F132" s="155">
        <v>136.15</v>
      </c>
      <c r="G132" s="155">
        <v>27.23</v>
      </c>
      <c r="H132" s="155">
        <v>87.04</v>
      </c>
      <c r="I132" s="155">
        <v>52.224</v>
      </c>
      <c r="J132" s="155">
        <v>79.454</v>
      </c>
      <c r="K132" s="155">
        <v>1</v>
      </c>
      <c r="L132" s="155" t="s">
        <v>347</v>
      </c>
    </row>
    <row r="133" s="149" customFormat="1" ht="18" customHeight="1" spans="1:12">
      <c r="A133" s="155">
        <v>129</v>
      </c>
      <c r="B133" s="155" t="s">
        <v>638</v>
      </c>
      <c r="C133" s="155" t="s">
        <v>622</v>
      </c>
      <c r="D133" s="155" t="s">
        <v>636</v>
      </c>
      <c r="E133" s="155" t="s">
        <v>639</v>
      </c>
      <c r="F133" s="155">
        <v>135</v>
      </c>
      <c r="G133" s="155">
        <v>27</v>
      </c>
      <c r="H133" s="155">
        <v>84.88</v>
      </c>
      <c r="I133" s="155">
        <v>50.928</v>
      </c>
      <c r="J133" s="155">
        <v>77.928</v>
      </c>
      <c r="K133" s="155">
        <v>2</v>
      </c>
      <c r="L133" s="155" t="s">
        <v>347</v>
      </c>
    </row>
    <row r="134" s="149" customFormat="1" ht="18" customHeight="1" spans="1:12">
      <c r="A134" s="155">
        <v>130</v>
      </c>
      <c r="B134" s="155" t="s">
        <v>640</v>
      </c>
      <c r="C134" s="155" t="s">
        <v>622</v>
      </c>
      <c r="D134" s="155" t="s">
        <v>636</v>
      </c>
      <c r="E134" s="155" t="s">
        <v>641</v>
      </c>
      <c r="F134" s="155">
        <v>141.31</v>
      </c>
      <c r="G134" s="155">
        <v>28.262</v>
      </c>
      <c r="H134" s="155">
        <v>78.2</v>
      </c>
      <c r="I134" s="155">
        <v>46.92</v>
      </c>
      <c r="J134" s="155">
        <v>75.182</v>
      </c>
      <c r="K134" s="155">
        <v>3</v>
      </c>
      <c r="L134" s="155"/>
    </row>
    <row r="135" s="149" customFormat="1" ht="18" customHeight="1" spans="1:12">
      <c r="A135" s="155">
        <v>131</v>
      </c>
      <c r="B135" s="155" t="s">
        <v>642</v>
      </c>
      <c r="C135" s="155" t="s">
        <v>622</v>
      </c>
      <c r="D135" s="155" t="s">
        <v>636</v>
      </c>
      <c r="E135" s="155" t="s">
        <v>643</v>
      </c>
      <c r="F135" s="155">
        <v>123.96</v>
      </c>
      <c r="G135" s="155">
        <v>24.792</v>
      </c>
      <c r="H135" s="155">
        <v>79.1</v>
      </c>
      <c r="I135" s="155">
        <v>47.46</v>
      </c>
      <c r="J135" s="155">
        <v>72.252</v>
      </c>
      <c r="K135" s="155">
        <v>4</v>
      </c>
      <c r="L135" s="155"/>
    </row>
    <row r="136" s="149" customFormat="1" ht="18" customHeight="1" spans="1:12">
      <c r="A136" s="155">
        <v>132</v>
      </c>
      <c r="B136" s="155" t="s">
        <v>644</v>
      </c>
      <c r="C136" s="155" t="s">
        <v>622</v>
      </c>
      <c r="D136" s="155" t="s">
        <v>636</v>
      </c>
      <c r="E136" s="155" t="s">
        <v>645</v>
      </c>
      <c r="F136" s="155">
        <v>120.69</v>
      </c>
      <c r="G136" s="155">
        <v>24.138</v>
      </c>
      <c r="H136" s="155">
        <v>75.24</v>
      </c>
      <c r="I136" s="155">
        <v>45.144</v>
      </c>
      <c r="J136" s="155">
        <v>69.282</v>
      </c>
      <c r="K136" s="155">
        <v>5</v>
      </c>
      <c r="L136" s="155"/>
    </row>
    <row r="137" s="149" customFormat="1" ht="18" customHeight="1" spans="1:12">
      <c r="A137" s="155">
        <v>133</v>
      </c>
      <c r="B137" s="155" t="s">
        <v>646</v>
      </c>
      <c r="C137" s="155" t="s">
        <v>622</v>
      </c>
      <c r="D137" s="155" t="s">
        <v>636</v>
      </c>
      <c r="E137" s="155" t="s">
        <v>647</v>
      </c>
      <c r="F137" s="155">
        <v>119.62</v>
      </c>
      <c r="G137" s="155">
        <v>23.924</v>
      </c>
      <c r="H137" s="155">
        <v>75</v>
      </c>
      <c r="I137" s="155">
        <v>45</v>
      </c>
      <c r="J137" s="155">
        <v>68.924</v>
      </c>
      <c r="K137" s="155">
        <v>6</v>
      </c>
      <c r="L137" s="155"/>
    </row>
    <row r="138" s="149" customFormat="1" ht="18" customHeight="1" spans="1:12">
      <c r="A138" s="155">
        <v>134</v>
      </c>
      <c r="B138" s="155" t="s">
        <v>648</v>
      </c>
      <c r="C138" s="155" t="s">
        <v>649</v>
      </c>
      <c r="D138" s="155" t="s">
        <v>44</v>
      </c>
      <c r="E138" s="155" t="s">
        <v>650</v>
      </c>
      <c r="F138" s="155">
        <v>141.69</v>
      </c>
      <c r="G138" s="155">
        <v>28.338</v>
      </c>
      <c r="H138" s="155">
        <v>81.24</v>
      </c>
      <c r="I138" s="155">
        <v>48.744</v>
      </c>
      <c r="J138" s="155">
        <v>77.082</v>
      </c>
      <c r="K138" s="155">
        <v>1</v>
      </c>
      <c r="L138" s="155" t="s">
        <v>347</v>
      </c>
    </row>
    <row r="139" s="149" customFormat="1" ht="18" customHeight="1" spans="1:12">
      <c r="A139" s="155">
        <v>135</v>
      </c>
      <c r="B139" s="155" t="s">
        <v>651</v>
      </c>
      <c r="C139" s="155" t="s">
        <v>649</v>
      </c>
      <c r="D139" s="155" t="s">
        <v>44</v>
      </c>
      <c r="E139" s="155" t="s">
        <v>652</v>
      </c>
      <c r="F139" s="155">
        <v>143.12</v>
      </c>
      <c r="G139" s="155">
        <v>28.624</v>
      </c>
      <c r="H139" s="155">
        <v>80.42</v>
      </c>
      <c r="I139" s="155">
        <v>48.252</v>
      </c>
      <c r="J139" s="155">
        <v>76.876</v>
      </c>
      <c r="K139" s="155">
        <v>2</v>
      </c>
      <c r="L139" s="155"/>
    </row>
    <row r="140" s="149" customFormat="1" ht="18" customHeight="1" spans="1:12">
      <c r="A140" s="155">
        <v>136</v>
      </c>
      <c r="B140" s="155" t="s">
        <v>653</v>
      </c>
      <c r="C140" s="155" t="s">
        <v>649</v>
      </c>
      <c r="D140" s="155" t="s">
        <v>44</v>
      </c>
      <c r="E140" s="155" t="s">
        <v>654</v>
      </c>
      <c r="F140" s="155">
        <v>141.31</v>
      </c>
      <c r="G140" s="155">
        <v>28.262</v>
      </c>
      <c r="H140" s="155">
        <v>0</v>
      </c>
      <c r="I140" s="155">
        <v>0</v>
      </c>
      <c r="J140" s="155">
        <v>28.262</v>
      </c>
      <c r="K140" s="155">
        <v>3</v>
      </c>
      <c r="L140" s="155"/>
    </row>
    <row r="141" s="149" customFormat="1" ht="18" customHeight="1" spans="1:12">
      <c r="A141" s="155">
        <v>137</v>
      </c>
      <c r="B141" s="155" t="s">
        <v>655</v>
      </c>
      <c r="C141" s="155" t="s">
        <v>656</v>
      </c>
      <c r="D141" s="155" t="s">
        <v>657</v>
      </c>
      <c r="E141" s="155" t="s">
        <v>658</v>
      </c>
      <c r="F141" s="155">
        <v>140.67</v>
      </c>
      <c r="G141" s="155">
        <v>28.134</v>
      </c>
      <c r="H141" s="155">
        <v>79.02</v>
      </c>
      <c r="I141" s="155">
        <v>47.412</v>
      </c>
      <c r="J141" s="155">
        <v>75.546</v>
      </c>
      <c r="K141" s="155">
        <v>1</v>
      </c>
      <c r="L141" s="155" t="s">
        <v>347</v>
      </c>
    </row>
    <row r="142" s="149" customFormat="1" ht="18" customHeight="1" spans="1:12">
      <c r="A142" s="155">
        <v>138</v>
      </c>
      <c r="B142" s="155" t="s">
        <v>659</v>
      </c>
      <c r="C142" s="155" t="s">
        <v>656</v>
      </c>
      <c r="D142" s="155" t="s">
        <v>657</v>
      </c>
      <c r="E142" s="155" t="s">
        <v>660</v>
      </c>
      <c r="F142" s="155">
        <v>137</v>
      </c>
      <c r="G142" s="155">
        <v>27.4</v>
      </c>
      <c r="H142" s="155">
        <v>79.98</v>
      </c>
      <c r="I142" s="155">
        <v>47.988</v>
      </c>
      <c r="J142" s="155">
        <v>75.388</v>
      </c>
      <c r="K142" s="155">
        <v>2</v>
      </c>
      <c r="L142" s="155"/>
    </row>
    <row r="143" s="149" customFormat="1" ht="18" customHeight="1" spans="1:12">
      <c r="A143" s="155">
        <v>139</v>
      </c>
      <c r="B143" s="155" t="s">
        <v>661</v>
      </c>
      <c r="C143" s="155" t="s">
        <v>656</v>
      </c>
      <c r="D143" s="155" t="s">
        <v>657</v>
      </c>
      <c r="E143" s="155" t="s">
        <v>662</v>
      </c>
      <c r="F143" s="155">
        <v>134.5</v>
      </c>
      <c r="G143" s="155">
        <v>26.9</v>
      </c>
      <c r="H143" s="155">
        <v>80.32</v>
      </c>
      <c r="I143" s="155">
        <v>48.192</v>
      </c>
      <c r="J143" s="155">
        <v>75.092</v>
      </c>
      <c r="K143" s="155">
        <v>3</v>
      </c>
      <c r="L143" s="155"/>
    </row>
    <row r="144" s="149" customFormat="1" ht="18" customHeight="1" spans="1:12">
      <c r="A144" s="155">
        <v>140</v>
      </c>
      <c r="B144" s="155" t="s">
        <v>663</v>
      </c>
      <c r="C144" s="155" t="s">
        <v>656</v>
      </c>
      <c r="D144" s="155" t="s">
        <v>664</v>
      </c>
      <c r="E144" s="155" t="s">
        <v>665</v>
      </c>
      <c r="F144" s="155">
        <v>139.83</v>
      </c>
      <c r="G144" s="155">
        <v>27.966</v>
      </c>
      <c r="H144" s="155">
        <v>77.72</v>
      </c>
      <c r="I144" s="155">
        <v>46.632</v>
      </c>
      <c r="J144" s="155">
        <v>74.598</v>
      </c>
      <c r="K144" s="155">
        <v>1</v>
      </c>
      <c r="L144" s="155" t="s">
        <v>347</v>
      </c>
    </row>
    <row r="145" s="149" customFormat="1" ht="18" customHeight="1" spans="1:12">
      <c r="A145" s="155">
        <v>141</v>
      </c>
      <c r="B145" s="155" t="s">
        <v>666</v>
      </c>
      <c r="C145" s="155" t="s">
        <v>656</v>
      </c>
      <c r="D145" s="155" t="s">
        <v>664</v>
      </c>
      <c r="E145" s="155" t="s">
        <v>667</v>
      </c>
      <c r="F145" s="155">
        <v>132.67</v>
      </c>
      <c r="G145" s="155">
        <v>26.534</v>
      </c>
      <c r="H145" s="155">
        <v>78.24</v>
      </c>
      <c r="I145" s="155">
        <v>46.944</v>
      </c>
      <c r="J145" s="155">
        <v>73.478</v>
      </c>
      <c r="K145" s="155">
        <v>2</v>
      </c>
      <c r="L145" s="155"/>
    </row>
    <row r="146" s="149" customFormat="1" ht="18" customHeight="1" spans="1:12">
      <c r="A146" s="155">
        <v>142</v>
      </c>
      <c r="B146" s="155" t="s">
        <v>668</v>
      </c>
      <c r="C146" s="155" t="s">
        <v>656</v>
      </c>
      <c r="D146" s="155" t="s">
        <v>664</v>
      </c>
      <c r="E146" s="155" t="s">
        <v>669</v>
      </c>
      <c r="F146" s="155">
        <v>132</v>
      </c>
      <c r="G146" s="155">
        <v>26.4</v>
      </c>
      <c r="H146" s="155">
        <v>77.38</v>
      </c>
      <c r="I146" s="155">
        <v>46.428</v>
      </c>
      <c r="J146" s="155">
        <v>72.828</v>
      </c>
      <c r="K146" s="155">
        <v>3</v>
      </c>
      <c r="L146" s="155"/>
    </row>
    <row r="147" s="149" customFormat="1" ht="18" customHeight="1" spans="1:12">
      <c r="A147" s="155">
        <v>143</v>
      </c>
      <c r="B147" s="155" t="s">
        <v>670</v>
      </c>
      <c r="C147" s="155" t="s">
        <v>671</v>
      </c>
      <c r="D147" s="155" t="s">
        <v>60</v>
      </c>
      <c r="E147" s="155" t="s">
        <v>672</v>
      </c>
      <c r="F147" s="155">
        <v>131.15</v>
      </c>
      <c r="G147" s="155">
        <v>26.23</v>
      </c>
      <c r="H147" s="155">
        <v>79.6</v>
      </c>
      <c r="I147" s="155">
        <v>47.76</v>
      </c>
      <c r="J147" s="155">
        <v>73.99</v>
      </c>
      <c r="K147" s="155">
        <v>1</v>
      </c>
      <c r="L147" s="155" t="s">
        <v>347</v>
      </c>
    </row>
    <row r="148" s="149" customFormat="1" ht="18" customHeight="1" spans="1:12">
      <c r="A148" s="155">
        <v>144</v>
      </c>
      <c r="B148" s="155" t="s">
        <v>673</v>
      </c>
      <c r="C148" s="155" t="s">
        <v>671</v>
      </c>
      <c r="D148" s="155" t="s">
        <v>60</v>
      </c>
      <c r="E148" s="155" t="s">
        <v>674</v>
      </c>
      <c r="F148" s="155">
        <v>130.54</v>
      </c>
      <c r="G148" s="155">
        <v>26.108</v>
      </c>
      <c r="H148" s="155">
        <v>66.42</v>
      </c>
      <c r="I148" s="155">
        <v>39.852</v>
      </c>
      <c r="J148" s="155">
        <v>65.96</v>
      </c>
      <c r="K148" s="155">
        <v>2</v>
      </c>
      <c r="L148" s="155"/>
    </row>
    <row r="149" s="149" customFormat="1" ht="18" customHeight="1" spans="1:12">
      <c r="A149" s="155">
        <v>145</v>
      </c>
      <c r="B149" s="155" t="s">
        <v>675</v>
      </c>
      <c r="C149" s="155" t="s">
        <v>671</v>
      </c>
      <c r="D149" s="155" t="s">
        <v>60</v>
      </c>
      <c r="E149" s="155" t="s">
        <v>676</v>
      </c>
      <c r="F149" s="155">
        <v>129.42</v>
      </c>
      <c r="G149" s="155">
        <v>25.884</v>
      </c>
      <c r="H149" s="157" t="s">
        <v>362</v>
      </c>
      <c r="I149" s="158"/>
      <c r="J149" s="155"/>
      <c r="K149" s="155"/>
      <c r="L149" s="155"/>
    </row>
    <row r="150" s="149" customFormat="1" ht="18" customHeight="1" spans="1:12">
      <c r="A150" s="155">
        <v>146</v>
      </c>
      <c r="B150" s="155" t="s">
        <v>677</v>
      </c>
      <c r="C150" s="155" t="s">
        <v>671</v>
      </c>
      <c r="D150" s="155" t="s">
        <v>678</v>
      </c>
      <c r="E150" s="155" t="s">
        <v>679</v>
      </c>
      <c r="F150" s="155">
        <v>144</v>
      </c>
      <c r="G150" s="155">
        <v>28.8</v>
      </c>
      <c r="H150" s="155">
        <v>79.56</v>
      </c>
      <c r="I150" s="155">
        <v>47.736</v>
      </c>
      <c r="J150" s="155">
        <v>76.536</v>
      </c>
      <c r="K150" s="155">
        <v>1</v>
      </c>
      <c r="L150" s="155" t="s">
        <v>347</v>
      </c>
    </row>
    <row r="151" s="149" customFormat="1" ht="18" customHeight="1" spans="1:12">
      <c r="A151" s="155">
        <v>147</v>
      </c>
      <c r="B151" s="155" t="s">
        <v>680</v>
      </c>
      <c r="C151" s="155" t="s">
        <v>671</v>
      </c>
      <c r="D151" s="155" t="s">
        <v>678</v>
      </c>
      <c r="E151" s="155" t="s">
        <v>681</v>
      </c>
      <c r="F151" s="155">
        <v>146.83</v>
      </c>
      <c r="G151" s="155">
        <v>29.366</v>
      </c>
      <c r="H151" s="155">
        <v>77.1</v>
      </c>
      <c r="I151" s="155">
        <v>46.26</v>
      </c>
      <c r="J151" s="155">
        <v>75.626</v>
      </c>
      <c r="K151" s="155">
        <v>2</v>
      </c>
      <c r="L151" s="155"/>
    </row>
    <row r="152" s="149" customFormat="1" ht="18" customHeight="1" spans="1:12">
      <c r="A152" s="155">
        <v>148</v>
      </c>
      <c r="B152" s="155" t="s">
        <v>682</v>
      </c>
      <c r="C152" s="155" t="s">
        <v>671</v>
      </c>
      <c r="D152" s="155" t="s">
        <v>678</v>
      </c>
      <c r="E152" s="155" t="s">
        <v>683</v>
      </c>
      <c r="F152" s="155">
        <v>140</v>
      </c>
      <c r="G152" s="155">
        <v>28</v>
      </c>
      <c r="H152" s="155">
        <v>77.42</v>
      </c>
      <c r="I152" s="155">
        <v>46.452</v>
      </c>
      <c r="J152" s="155">
        <v>74.452</v>
      </c>
      <c r="K152" s="155">
        <v>3</v>
      </c>
      <c r="L152" s="155"/>
    </row>
    <row r="153" s="149" customFormat="1" ht="18" customHeight="1" spans="1:12">
      <c r="A153" s="155">
        <v>149</v>
      </c>
      <c r="B153" s="155" t="s">
        <v>684</v>
      </c>
      <c r="C153" s="155" t="s">
        <v>671</v>
      </c>
      <c r="D153" s="155" t="s">
        <v>685</v>
      </c>
      <c r="E153" s="155" t="s">
        <v>686</v>
      </c>
      <c r="F153" s="155">
        <v>145.17</v>
      </c>
      <c r="G153" s="155">
        <v>29.034</v>
      </c>
      <c r="H153" s="155">
        <v>79.32</v>
      </c>
      <c r="I153" s="155">
        <v>47.592</v>
      </c>
      <c r="J153" s="155">
        <v>76.626</v>
      </c>
      <c r="K153" s="155">
        <v>1</v>
      </c>
      <c r="L153" s="155" t="s">
        <v>347</v>
      </c>
    </row>
    <row r="154" s="149" customFormat="1" ht="18" customHeight="1" spans="1:12">
      <c r="A154" s="155">
        <v>150</v>
      </c>
      <c r="B154" s="155" t="s">
        <v>687</v>
      </c>
      <c r="C154" s="155" t="s">
        <v>671</v>
      </c>
      <c r="D154" s="155" t="s">
        <v>685</v>
      </c>
      <c r="E154" s="155" t="s">
        <v>688</v>
      </c>
      <c r="F154" s="155">
        <v>131.33</v>
      </c>
      <c r="G154" s="155">
        <v>26.266</v>
      </c>
      <c r="H154" s="155">
        <v>79.44</v>
      </c>
      <c r="I154" s="155">
        <v>47.664</v>
      </c>
      <c r="J154" s="155">
        <v>73.93</v>
      </c>
      <c r="K154" s="155">
        <v>2</v>
      </c>
      <c r="L154" s="155"/>
    </row>
    <row r="155" s="149" customFormat="1" ht="18" customHeight="1" spans="1:12">
      <c r="A155" s="155">
        <v>151</v>
      </c>
      <c r="B155" s="155" t="s">
        <v>689</v>
      </c>
      <c r="C155" s="155" t="s">
        <v>671</v>
      </c>
      <c r="D155" s="155" t="s">
        <v>685</v>
      </c>
      <c r="E155" s="155" t="s">
        <v>690</v>
      </c>
      <c r="F155" s="155">
        <v>134.17</v>
      </c>
      <c r="G155" s="155">
        <v>26.834</v>
      </c>
      <c r="H155" s="155">
        <v>76.68</v>
      </c>
      <c r="I155" s="155">
        <v>46.008</v>
      </c>
      <c r="J155" s="155">
        <v>72.842</v>
      </c>
      <c r="K155" s="155">
        <v>3</v>
      </c>
      <c r="L155" s="155"/>
    </row>
    <row r="156" s="149" customFormat="1" ht="18" customHeight="1" spans="1:12">
      <c r="A156" s="155">
        <v>152</v>
      </c>
      <c r="B156" s="155" t="s">
        <v>691</v>
      </c>
      <c r="C156" s="155" t="s">
        <v>692</v>
      </c>
      <c r="D156" s="155" t="s">
        <v>130</v>
      </c>
      <c r="E156" s="155" t="s">
        <v>693</v>
      </c>
      <c r="F156" s="155">
        <v>151.31</v>
      </c>
      <c r="G156" s="155">
        <v>30.262</v>
      </c>
      <c r="H156" s="155">
        <v>82.78</v>
      </c>
      <c r="I156" s="155">
        <v>49.668</v>
      </c>
      <c r="J156" s="155">
        <v>79.93</v>
      </c>
      <c r="K156" s="155">
        <v>1</v>
      </c>
      <c r="L156" s="155" t="s">
        <v>347</v>
      </c>
    </row>
    <row r="157" s="149" customFormat="1" ht="18" customHeight="1" spans="1:12">
      <c r="A157" s="155">
        <v>153</v>
      </c>
      <c r="B157" s="155" t="s">
        <v>694</v>
      </c>
      <c r="C157" s="155" t="s">
        <v>692</v>
      </c>
      <c r="D157" s="155" t="s">
        <v>130</v>
      </c>
      <c r="E157" s="155" t="s">
        <v>695</v>
      </c>
      <c r="F157" s="155">
        <v>147.08</v>
      </c>
      <c r="G157" s="155">
        <v>29.416</v>
      </c>
      <c r="H157" s="155">
        <v>82.62</v>
      </c>
      <c r="I157" s="155">
        <v>49.572</v>
      </c>
      <c r="J157" s="155">
        <v>78.988</v>
      </c>
      <c r="K157" s="155">
        <v>2</v>
      </c>
      <c r="L157" s="155" t="s">
        <v>347</v>
      </c>
    </row>
    <row r="158" s="149" customFormat="1" ht="18" customHeight="1" spans="1:12">
      <c r="A158" s="155">
        <v>154</v>
      </c>
      <c r="B158" s="155" t="s">
        <v>696</v>
      </c>
      <c r="C158" s="155" t="s">
        <v>692</v>
      </c>
      <c r="D158" s="155" t="s">
        <v>130</v>
      </c>
      <c r="E158" s="155" t="s">
        <v>697</v>
      </c>
      <c r="F158" s="155">
        <v>153.38</v>
      </c>
      <c r="G158" s="155">
        <v>30.676</v>
      </c>
      <c r="H158" s="155">
        <v>78.48</v>
      </c>
      <c r="I158" s="155">
        <v>47.088</v>
      </c>
      <c r="J158" s="155">
        <v>77.764</v>
      </c>
      <c r="K158" s="155">
        <v>3</v>
      </c>
      <c r="L158" s="155"/>
    </row>
    <row r="159" s="149" customFormat="1" ht="18" customHeight="1" spans="1:12">
      <c r="A159" s="155">
        <v>155</v>
      </c>
      <c r="B159" s="155" t="s">
        <v>698</v>
      </c>
      <c r="C159" s="155" t="s">
        <v>692</v>
      </c>
      <c r="D159" s="155" t="s">
        <v>130</v>
      </c>
      <c r="E159" s="155" t="s">
        <v>699</v>
      </c>
      <c r="F159" s="155">
        <v>139.12</v>
      </c>
      <c r="G159" s="155">
        <v>27.824</v>
      </c>
      <c r="H159" s="155">
        <v>81.92</v>
      </c>
      <c r="I159" s="155">
        <v>49.152</v>
      </c>
      <c r="J159" s="155">
        <v>76.976</v>
      </c>
      <c r="K159" s="155">
        <v>4</v>
      </c>
      <c r="L159" s="155"/>
    </row>
    <row r="160" s="149" customFormat="1" ht="18" customHeight="1" spans="1:12">
      <c r="A160" s="155">
        <v>156</v>
      </c>
      <c r="B160" s="155" t="s">
        <v>700</v>
      </c>
      <c r="C160" s="155" t="s">
        <v>692</v>
      </c>
      <c r="D160" s="155" t="s">
        <v>130</v>
      </c>
      <c r="E160" s="155" t="s">
        <v>701</v>
      </c>
      <c r="F160" s="155">
        <v>140.58</v>
      </c>
      <c r="G160" s="155">
        <v>28.116</v>
      </c>
      <c r="H160" s="155">
        <v>74.78</v>
      </c>
      <c r="I160" s="155">
        <v>44.868</v>
      </c>
      <c r="J160" s="155">
        <v>72.984</v>
      </c>
      <c r="K160" s="155">
        <v>5</v>
      </c>
      <c r="L160" s="155"/>
    </row>
    <row r="161" s="149" customFormat="1" ht="18" customHeight="1" spans="1:12">
      <c r="A161" s="155">
        <v>157</v>
      </c>
      <c r="B161" s="155" t="s">
        <v>702</v>
      </c>
      <c r="C161" s="155" t="s">
        <v>692</v>
      </c>
      <c r="D161" s="155" t="s">
        <v>130</v>
      </c>
      <c r="E161" s="155" t="s">
        <v>703</v>
      </c>
      <c r="F161" s="155">
        <v>140.31</v>
      </c>
      <c r="G161" s="155">
        <v>28.062</v>
      </c>
      <c r="H161" s="155">
        <v>74.84</v>
      </c>
      <c r="I161" s="155">
        <v>44.904</v>
      </c>
      <c r="J161" s="155">
        <v>72.966</v>
      </c>
      <c r="K161" s="155">
        <v>6</v>
      </c>
      <c r="L161" s="155"/>
    </row>
    <row r="162" s="149" customFormat="1" ht="18" customHeight="1" spans="1:12">
      <c r="A162" s="155">
        <v>158</v>
      </c>
      <c r="B162" s="155" t="s">
        <v>704</v>
      </c>
      <c r="C162" s="155" t="s">
        <v>705</v>
      </c>
      <c r="D162" s="155" t="s">
        <v>706</v>
      </c>
      <c r="E162" s="155" t="s">
        <v>707</v>
      </c>
      <c r="F162" s="155">
        <v>143.04</v>
      </c>
      <c r="G162" s="155">
        <v>28.608</v>
      </c>
      <c r="H162" s="155">
        <v>85.1</v>
      </c>
      <c r="I162" s="155">
        <v>51.06</v>
      </c>
      <c r="J162" s="155">
        <v>79.668</v>
      </c>
      <c r="K162" s="155">
        <v>1</v>
      </c>
      <c r="L162" s="155" t="s">
        <v>347</v>
      </c>
    </row>
    <row r="163" s="149" customFormat="1" ht="18" customHeight="1" spans="1:12">
      <c r="A163" s="155">
        <v>159</v>
      </c>
      <c r="B163" s="155" t="s">
        <v>708</v>
      </c>
      <c r="C163" s="155" t="s">
        <v>705</v>
      </c>
      <c r="D163" s="155" t="s">
        <v>706</v>
      </c>
      <c r="E163" s="155" t="s">
        <v>709</v>
      </c>
      <c r="F163" s="155">
        <v>142.46</v>
      </c>
      <c r="G163" s="155">
        <v>28.492</v>
      </c>
      <c r="H163" s="155">
        <v>82.2</v>
      </c>
      <c r="I163" s="155">
        <v>49.32</v>
      </c>
      <c r="J163" s="155">
        <v>77.812</v>
      </c>
      <c r="K163" s="155">
        <v>2</v>
      </c>
      <c r="L163" s="155"/>
    </row>
    <row r="164" s="149" customFormat="1" ht="18" customHeight="1" spans="1:12">
      <c r="A164" s="155">
        <v>160</v>
      </c>
      <c r="B164" s="155" t="s">
        <v>710</v>
      </c>
      <c r="C164" s="155" t="s">
        <v>705</v>
      </c>
      <c r="D164" s="155" t="s">
        <v>706</v>
      </c>
      <c r="E164" s="155" t="s">
        <v>711</v>
      </c>
      <c r="F164" s="155">
        <v>143.65</v>
      </c>
      <c r="G164" s="155">
        <v>28.73</v>
      </c>
      <c r="H164" s="155">
        <v>81.48</v>
      </c>
      <c r="I164" s="155">
        <v>48.888</v>
      </c>
      <c r="J164" s="155">
        <v>77.618</v>
      </c>
      <c r="K164" s="155">
        <v>3</v>
      </c>
      <c r="L164" s="155"/>
    </row>
    <row r="165" s="149" customFormat="1" ht="18" customHeight="1" spans="1:12">
      <c r="A165" s="155">
        <v>161</v>
      </c>
      <c r="B165" s="155" t="s">
        <v>712</v>
      </c>
      <c r="C165" s="155" t="s">
        <v>713</v>
      </c>
      <c r="D165" s="155" t="s">
        <v>130</v>
      </c>
      <c r="E165" s="155" t="s">
        <v>714</v>
      </c>
      <c r="F165" s="155">
        <v>144.12</v>
      </c>
      <c r="G165" s="155">
        <v>28.824</v>
      </c>
      <c r="H165" s="155">
        <v>83.14</v>
      </c>
      <c r="I165" s="155">
        <v>49.884</v>
      </c>
      <c r="J165" s="155">
        <v>78.708</v>
      </c>
      <c r="K165" s="155">
        <v>1</v>
      </c>
      <c r="L165" s="155" t="s">
        <v>347</v>
      </c>
    </row>
    <row r="166" s="149" customFormat="1" ht="18" customHeight="1" spans="1:12">
      <c r="A166" s="155">
        <v>162</v>
      </c>
      <c r="B166" s="155" t="s">
        <v>715</v>
      </c>
      <c r="C166" s="155" t="s">
        <v>713</v>
      </c>
      <c r="D166" s="155" t="s">
        <v>130</v>
      </c>
      <c r="E166" s="155" t="s">
        <v>716</v>
      </c>
      <c r="F166" s="155">
        <v>142.92</v>
      </c>
      <c r="G166" s="155">
        <v>28.584</v>
      </c>
      <c r="H166" s="155">
        <v>80.2</v>
      </c>
      <c r="I166" s="155">
        <v>48.12</v>
      </c>
      <c r="J166" s="155">
        <v>76.704</v>
      </c>
      <c r="K166" s="155">
        <v>2</v>
      </c>
      <c r="L166" s="155"/>
    </row>
    <row r="167" s="149" customFormat="1" ht="18" customHeight="1" spans="1:12">
      <c r="A167" s="155">
        <v>163</v>
      </c>
      <c r="B167" s="155" t="s">
        <v>717</v>
      </c>
      <c r="C167" s="155" t="s">
        <v>713</v>
      </c>
      <c r="D167" s="155" t="s">
        <v>130</v>
      </c>
      <c r="E167" s="155" t="s">
        <v>718</v>
      </c>
      <c r="F167" s="155">
        <v>143.73</v>
      </c>
      <c r="G167" s="155">
        <v>28.746</v>
      </c>
      <c r="H167" s="155">
        <v>74.26</v>
      </c>
      <c r="I167" s="155">
        <v>44.556</v>
      </c>
      <c r="J167" s="155">
        <v>73.302</v>
      </c>
      <c r="K167" s="155">
        <v>3</v>
      </c>
      <c r="L167" s="155"/>
    </row>
    <row r="168" s="149" customFormat="1" ht="18" customHeight="1" spans="1:12">
      <c r="A168" s="155">
        <v>164</v>
      </c>
      <c r="B168" s="155" t="s">
        <v>719</v>
      </c>
      <c r="C168" s="155" t="s">
        <v>713</v>
      </c>
      <c r="D168" s="155" t="s">
        <v>720</v>
      </c>
      <c r="E168" s="155" t="s">
        <v>721</v>
      </c>
      <c r="F168" s="155">
        <v>126.08</v>
      </c>
      <c r="G168" s="155">
        <v>25.216</v>
      </c>
      <c r="H168" s="155">
        <v>74.52</v>
      </c>
      <c r="I168" s="155">
        <v>44.712</v>
      </c>
      <c r="J168" s="155">
        <v>69.928</v>
      </c>
      <c r="K168" s="155">
        <v>1</v>
      </c>
      <c r="L168" s="155" t="s">
        <v>347</v>
      </c>
    </row>
    <row r="169" s="149" customFormat="1" ht="18" customHeight="1" spans="1:12">
      <c r="A169" s="155">
        <v>165</v>
      </c>
      <c r="B169" s="155" t="s">
        <v>722</v>
      </c>
      <c r="C169" s="155" t="s">
        <v>713</v>
      </c>
      <c r="D169" s="155" t="s">
        <v>720</v>
      </c>
      <c r="E169" s="155" t="s">
        <v>723</v>
      </c>
      <c r="F169" s="155">
        <v>127.38</v>
      </c>
      <c r="G169" s="155">
        <v>25.476</v>
      </c>
      <c r="H169" s="155">
        <v>73.84</v>
      </c>
      <c r="I169" s="155">
        <v>44.304</v>
      </c>
      <c r="J169" s="155">
        <v>69.78</v>
      </c>
      <c r="K169" s="155">
        <v>2</v>
      </c>
      <c r="L169" s="155"/>
    </row>
    <row r="170" s="149" customFormat="1" ht="18" customHeight="1" spans="1:12">
      <c r="A170" s="155">
        <v>166</v>
      </c>
      <c r="B170" s="155" t="s">
        <v>724</v>
      </c>
      <c r="C170" s="155" t="s">
        <v>713</v>
      </c>
      <c r="D170" s="155" t="s">
        <v>720</v>
      </c>
      <c r="E170" s="155" t="s">
        <v>725</v>
      </c>
      <c r="F170" s="155">
        <v>127.38</v>
      </c>
      <c r="G170" s="155">
        <v>25.476</v>
      </c>
      <c r="H170" s="155">
        <v>68.26</v>
      </c>
      <c r="I170" s="155">
        <v>40.956</v>
      </c>
      <c r="J170" s="155">
        <v>66.432</v>
      </c>
      <c r="K170" s="155">
        <v>3</v>
      </c>
      <c r="L170" s="155"/>
    </row>
    <row r="171" s="149" customFormat="1" ht="18" customHeight="1" spans="1:12">
      <c r="A171" s="155">
        <v>167</v>
      </c>
      <c r="B171" s="155" t="s">
        <v>726</v>
      </c>
      <c r="C171" s="155" t="s">
        <v>727</v>
      </c>
      <c r="D171" s="155" t="s">
        <v>728</v>
      </c>
      <c r="E171" s="155" t="s">
        <v>729</v>
      </c>
      <c r="F171" s="155">
        <v>124.85</v>
      </c>
      <c r="G171" s="155">
        <v>24.97</v>
      </c>
      <c r="H171" s="155">
        <v>79.04</v>
      </c>
      <c r="I171" s="155">
        <v>47.424</v>
      </c>
      <c r="J171" s="155">
        <v>72.394</v>
      </c>
      <c r="K171" s="155">
        <v>1</v>
      </c>
      <c r="L171" s="155" t="s">
        <v>347</v>
      </c>
    </row>
    <row r="172" s="149" customFormat="1" ht="18" customHeight="1" spans="1:12">
      <c r="A172" s="155">
        <v>168</v>
      </c>
      <c r="B172" s="155" t="s">
        <v>730</v>
      </c>
      <c r="C172" s="155" t="s">
        <v>727</v>
      </c>
      <c r="D172" s="155" t="s">
        <v>728</v>
      </c>
      <c r="E172" s="155" t="s">
        <v>731</v>
      </c>
      <c r="F172" s="155">
        <v>134.42</v>
      </c>
      <c r="G172" s="155">
        <v>26.884</v>
      </c>
      <c r="H172" s="155">
        <v>75.46</v>
      </c>
      <c r="I172" s="155">
        <v>45.276</v>
      </c>
      <c r="J172" s="155">
        <v>72.16</v>
      </c>
      <c r="K172" s="155">
        <v>2</v>
      </c>
      <c r="L172" s="155"/>
    </row>
    <row r="173" s="149" customFormat="1" ht="18" customHeight="1" spans="1:12">
      <c r="A173" s="155">
        <v>169</v>
      </c>
      <c r="B173" s="155" t="s">
        <v>732</v>
      </c>
      <c r="C173" s="155" t="s">
        <v>727</v>
      </c>
      <c r="D173" s="155" t="s">
        <v>728</v>
      </c>
      <c r="E173" s="155" t="s">
        <v>733</v>
      </c>
      <c r="F173" s="155">
        <v>121.73</v>
      </c>
      <c r="G173" s="155">
        <v>24.346</v>
      </c>
      <c r="H173" s="155">
        <v>77.06</v>
      </c>
      <c r="I173" s="155">
        <v>46.236</v>
      </c>
      <c r="J173" s="155">
        <v>70.582</v>
      </c>
      <c r="K173" s="155">
        <v>3</v>
      </c>
      <c r="L173" s="155"/>
    </row>
    <row r="174" s="149" customFormat="1" ht="18" customHeight="1" spans="1:12">
      <c r="A174" s="155">
        <v>170</v>
      </c>
      <c r="B174" s="155" t="s">
        <v>734</v>
      </c>
      <c r="C174" s="155" t="s">
        <v>735</v>
      </c>
      <c r="D174" s="155" t="s">
        <v>736</v>
      </c>
      <c r="E174" s="155" t="s">
        <v>737</v>
      </c>
      <c r="F174" s="155">
        <v>138.04</v>
      </c>
      <c r="G174" s="155">
        <v>27.608</v>
      </c>
      <c r="H174" s="155">
        <v>82</v>
      </c>
      <c r="I174" s="155">
        <v>49.2</v>
      </c>
      <c r="J174" s="155">
        <v>76.808</v>
      </c>
      <c r="K174" s="155">
        <v>1</v>
      </c>
      <c r="L174" s="155" t="s">
        <v>347</v>
      </c>
    </row>
    <row r="175" s="149" customFormat="1" ht="18" customHeight="1" spans="1:12">
      <c r="A175" s="155">
        <v>171</v>
      </c>
      <c r="B175" s="155" t="s">
        <v>738</v>
      </c>
      <c r="C175" s="155" t="s">
        <v>735</v>
      </c>
      <c r="D175" s="155" t="s">
        <v>736</v>
      </c>
      <c r="E175" s="155" t="s">
        <v>739</v>
      </c>
      <c r="F175" s="155">
        <v>140.88</v>
      </c>
      <c r="G175" s="155">
        <v>28.176</v>
      </c>
      <c r="H175" s="155">
        <v>79.54</v>
      </c>
      <c r="I175" s="155">
        <v>47.724</v>
      </c>
      <c r="J175" s="155">
        <v>75.9</v>
      </c>
      <c r="K175" s="155">
        <v>2</v>
      </c>
      <c r="L175" s="155"/>
    </row>
    <row r="176" s="149" customFormat="1" ht="18" customHeight="1" spans="1:12">
      <c r="A176" s="155">
        <v>172</v>
      </c>
      <c r="B176" s="155" t="s">
        <v>740</v>
      </c>
      <c r="C176" s="155" t="s">
        <v>735</v>
      </c>
      <c r="D176" s="155" t="s">
        <v>736</v>
      </c>
      <c r="E176" s="155" t="s">
        <v>741</v>
      </c>
      <c r="F176" s="155">
        <v>139.73</v>
      </c>
      <c r="G176" s="155">
        <v>27.946</v>
      </c>
      <c r="H176" s="155">
        <v>79.38</v>
      </c>
      <c r="I176" s="155">
        <v>47.628</v>
      </c>
      <c r="J176" s="155">
        <v>75.574</v>
      </c>
      <c r="K176" s="155">
        <v>3</v>
      </c>
      <c r="L176" s="155"/>
    </row>
    <row r="177" s="149" customFormat="1" ht="18" customHeight="1" spans="1:12">
      <c r="A177" s="155">
        <v>173</v>
      </c>
      <c r="B177" s="155" t="s">
        <v>742</v>
      </c>
      <c r="C177" s="155" t="s">
        <v>735</v>
      </c>
      <c r="D177" s="155" t="s">
        <v>743</v>
      </c>
      <c r="E177" s="155" t="s">
        <v>744</v>
      </c>
      <c r="F177" s="155">
        <v>143</v>
      </c>
      <c r="G177" s="155">
        <v>28.6</v>
      </c>
      <c r="H177" s="155">
        <v>80.86</v>
      </c>
      <c r="I177" s="155">
        <v>48.516</v>
      </c>
      <c r="J177" s="155">
        <v>77.116</v>
      </c>
      <c r="K177" s="155">
        <v>1</v>
      </c>
      <c r="L177" s="155" t="s">
        <v>347</v>
      </c>
    </row>
    <row r="178" s="149" customFormat="1" ht="18" customHeight="1" spans="1:12">
      <c r="A178" s="155">
        <v>174</v>
      </c>
      <c r="B178" s="155" t="s">
        <v>745</v>
      </c>
      <c r="C178" s="155" t="s">
        <v>735</v>
      </c>
      <c r="D178" s="155" t="s">
        <v>743</v>
      </c>
      <c r="E178" s="155" t="s">
        <v>746</v>
      </c>
      <c r="F178" s="155">
        <v>140.12</v>
      </c>
      <c r="G178" s="155">
        <v>28.024</v>
      </c>
      <c r="H178" s="155">
        <v>81.2</v>
      </c>
      <c r="I178" s="155">
        <v>48.72</v>
      </c>
      <c r="J178" s="155">
        <v>76.744</v>
      </c>
      <c r="K178" s="155">
        <v>2</v>
      </c>
      <c r="L178" s="155"/>
    </row>
    <row r="179" s="149" customFormat="1" ht="18" customHeight="1" spans="1:12">
      <c r="A179" s="155">
        <v>175</v>
      </c>
      <c r="B179" s="155" t="s">
        <v>747</v>
      </c>
      <c r="C179" s="155" t="s">
        <v>735</v>
      </c>
      <c r="D179" s="155" t="s">
        <v>743</v>
      </c>
      <c r="E179" s="155" t="s">
        <v>748</v>
      </c>
      <c r="F179" s="155">
        <v>138.31</v>
      </c>
      <c r="G179" s="155">
        <v>27.662</v>
      </c>
      <c r="H179" s="155">
        <v>79.72</v>
      </c>
      <c r="I179" s="155">
        <v>47.832</v>
      </c>
      <c r="J179" s="155">
        <v>75.494</v>
      </c>
      <c r="K179" s="155">
        <v>3</v>
      </c>
      <c r="L179" s="155"/>
    </row>
    <row r="180" s="149" customFormat="1" ht="18" customHeight="1" spans="1:12">
      <c r="A180" s="155">
        <v>176</v>
      </c>
      <c r="B180" s="155" t="s">
        <v>749</v>
      </c>
      <c r="C180" s="155" t="s">
        <v>750</v>
      </c>
      <c r="D180" s="155" t="s">
        <v>210</v>
      </c>
      <c r="E180" s="155" t="s">
        <v>751</v>
      </c>
      <c r="F180" s="155">
        <v>139.09</v>
      </c>
      <c r="G180" s="155">
        <v>27.818</v>
      </c>
      <c r="H180" s="155">
        <v>80.22</v>
      </c>
      <c r="I180" s="155">
        <v>48.132</v>
      </c>
      <c r="J180" s="155">
        <v>75.95</v>
      </c>
      <c r="K180" s="155">
        <v>1</v>
      </c>
      <c r="L180" s="155" t="s">
        <v>347</v>
      </c>
    </row>
    <row r="181" s="149" customFormat="1" ht="18" customHeight="1" spans="1:12">
      <c r="A181" s="155">
        <v>177</v>
      </c>
      <c r="B181" s="155" t="s">
        <v>752</v>
      </c>
      <c r="C181" s="155" t="s">
        <v>750</v>
      </c>
      <c r="D181" s="155" t="s">
        <v>210</v>
      </c>
      <c r="E181" s="155" t="s">
        <v>753</v>
      </c>
      <c r="F181" s="155">
        <v>136.05</v>
      </c>
      <c r="G181" s="155">
        <v>27.21</v>
      </c>
      <c r="H181" s="155">
        <v>79</v>
      </c>
      <c r="I181" s="155">
        <v>47.4</v>
      </c>
      <c r="J181" s="155">
        <v>74.61</v>
      </c>
      <c r="K181" s="155">
        <v>2</v>
      </c>
      <c r="L181" s="155"/>
    </row>
    <row r="182" s="149" customFormat="1" ht="18" customHeight="1" spans="1:12">
      <c r="A182" s="155">
        <v>178</v>
      </c>
      <c r="B182" s="155" t="s">
        <v>754</v>
      </c>
      <c r="C182" s="155" t="s">
        <v>750</v>
      </c>
      <c r="D182" s="155" t="s">
        <v>210</v>
      </c>
      <c r="E182" s="155" t="s">
        <v>755</v>
      </c>
      <c r="F182" s="155">
        <v>138.27</v>
      </c>
      <c r="G182" s="155">
        <v>27.654</v>
      </c>
      <c r="H182" s="155">
        <v>77.92</v>
      </c>
      <c r="I182" s="155">
        <v>46.752</v>
      </c>
      <c r="J182" s="155">
        <v>74.406</v>
      </c>
      <c r="K182" s="155">
        <v>3</v>
      </c>
      <c r="L182" s="155"/>
    </row>
    <row r="183" s="149" customFormat="1" ht="18" customHeight="1" spans="1:12">
      <c r="A183" s="155">
        <v>179</v>
      </c>
      <c r="B183" s="155" t="s">
        <v>756</v>
      </c>
      <c r="C183" s="155" t="s">
        <v>757</v>
      </c>
      <c r="D183" s="155" t="s">
        <v>205</v>
      </c>
      <c r="E183" s="155" t="s">
        <v>758</v>
      </c>
      <c r="F183" s="155">
        <v>134</v>
      </c>
      <c r="G183" s="155">
        <v>26.8</v>
      </c>
      <c r="H183" s="155">
        <v>78.6</v>
      </c>
      <c r="I183" s="155">
        <v>47.16</v>
      </c>
      <c r="J183" s="155">
        <v>73.96</v>
      </c>
      <c r="K183" s="155">
        <v>1</v>
      </c>
      <c r="L183" s="155" t="s">
        <v>347</v>
      </c>
    </row>
    <row r="184" s="149" customFormat="1" ht="18" customHeight="1" spans="1:12">
      <c r="A184" s="155">
        <v>180</v>
      </c>
      <c r="B184" s="155" t="s">
        <v>759</v>
      </c>
      <c r="C184" s="155" t="s">
        <v>757</v>
      </c>
      <c r="D184" s="155" t="s">
        <v>205</v>
      </c>
      <c r="E184" s="155" t="s">
        <v>760</v>
      </c>
      <c r="F184" s="155">
        <v>126.7</v>
      </c>
      <c r="G184" s="155">
        <v>25.34</v>
      </c>
      <c r="H184" s="155">
        <v>80.34</v>
      </c>
      <c r="I184" s="155">
        <v>48.204</v>
      </c>
      <c r="J184" s="155">
        <v>73.544</v>
      </c>
      <c r="K184" s="155">
        <v>2</v>
      </c>
      <c r="L184" s="155" t="s">
        <v>347</v>
      </c>
    </row>
    <row r="185" s="149" customFormat="1" ht="18" customHeight="1" spans="1:12">
      <c r="A185" s="155">
        <v>181</v>
      </c>
      <c r="B185" s="155" t="s">
        <v>761</v>
      </c>
      <c r="C185" s="155" t="s">
        <v>757</v>
      </c>
      <c r="D185" s="155" t="s">
        <v>205</v>
      </c>
      <c r="E185" s="155" t="s">
        <v>762</v>
      </c>
      <c r="F185" s="155">
        <v>130</v>
      </c>
      <c r="G185" s="155">
        <v>26</v>
      </c>
      <c r="H185" s="155">
        <v>79.06</v>
      </c>
      <c r="I185" s="155">
        <v>47.436</v>
      </c>
      <c r="J185" s="155">
        <v>73.436</v>
      </c>
      <c r="K185" s="155">
        <v>3</v>
      </c>
      <c r="L185" s="155"/>
    </row>
    <row r="186" s="149" customFormat="1" ht="18" customHeight="1" spans="1:12">
      <c r="A186" s="155">
        <v>182</v>
      </c>
      <c r="B186" s="155" t="s">
        <v>763</v>
      </c>
      <c r="C186" s="155" t="s">
        <v>757</v>
      </c>
      <c r="D186" s="155" t="s">
        <v>205</v>
      </c>
      <c r="E186" s="155" t="s">
        <v>764</v>
      </c>
      <c r="F186" s="155">
        <v>130.1</v>
      </c>
      <c r="G186" s="155">
        <v>26.02</v>
      </c>
      <c r="H186" s="155">
        <v>78.6</v>
      </c>
      <c r="I186" s="155">
        <v>47.16</v>
      </c>
      <c r="J186" s="155">
        <v>73.18</v>
      </c>
      <c r="K186" s="155">
        <v>4</v>
      </c>
      <c r="L186" s="155"/>
    </row>
    <row r="187" s="149" customFormat="1" ht="18" customHeight="1" spans="1:12">
      <c r="A187" s="155">
        <v>183</v>
      </c>
      <c r="B187" s="155" t="s">
        <v>765</v>
      </c>
      <c r="C187" s="155" t="s">
        <v>757</v>
      </c>
      <c r="D187" s="155" t="s">
        <v>205</v>
      </c>
      <c r="E187" s="155" t="s">
        <v>766</v>
      </c>
      <c r="F187" s="155">
        <v>121.2</v>
      </c>
      <c r="G187" s="155">
        <v>24.24</v>
      </c>
      <c r="H187" s="155">
        <v>80.3</v>
      </c>
      <c r="I187" s="155">
        <v>48.18</v>
      </c>
      <c r="J187" s="155">
        <v>72.42</v>
      </c>
      <c r="K187" s="155">
        <v>5</v>
      </c>
      <c r="L187" s="155"/>
    </row>
    <row r="188" s="149" customFormat="1" ht="18" customHeight="1" spans="1:12">
      <c r="A188" s="155">
        <v>184</v>
      </c>
      <c r="B188" s="155" t="s">
        <v>767</v>
      </c>
      <c r="C188" s="155" t="s">
        <v>757</v>
      </c>
      <c r="D188" s="155" t="s">
        <v>205</v>
      </c>
      <c r="E188" s="155" t="s">
        <v>768</v>
      </c>
      <c r="F188" s="155">
        <v>121.8</v>
      </c>
      <c r="G188" s="155">
        <v>24.36</v>
      </c>
      <c r="H188" s="155">
        <v>75.88</v>
      </c>
      <c r="I188" s="155">
        <v>45.528</v>
      </c>
      <c r="J188" s="155">
        <v>69.888</v>
      </c>
      <c r="K188" s="155">
        <v>6</v>
      </c>
      <c r="L188" s="155"/>
    </row>
    <row r="189" s="149" customFormat="1" ht="18" customHeight="1" spans="1:12">
      <c r="A189" s="155">
        <v>185</v>
      </c>
      <c r="B189" s="155" t="s">
        <v>769</v>
      </c>
      <c r="C189" s="155" t="s">
        <v>757</v>
      </c>
      <c r="D189" s="155" t="s">
        <v>165</v>
      </c>
      <c r="E189" s="155" t="s">
        <v>770</v>
      </c>
      <c r="F189" s="155">
        <v>138.8</v>
      </c>
      <c r="G189" s="155">
        <v>27.76</v>
      </c>
      <c r="H189" s="155">
        <v>82.98</v>
      </c>
      <c r="I189" s="155">
        <v>49.788</v>
      </c>
      <c r="J189" s="155">
        <v>77.548</v>
      </c>
      <c r="K189" s="155">
        <v>1</v>
      </c>
      <c r="L189" s="155" t="s">
        <v>347</v>
      </c>
    </row>
    <row r="190" s="149" customFormat="1" ht="18" customHeight="1" spans="1:12">
      <c r="A190" s="155">
        <v>186</v>
      </c>
      <c r="B190" s="155" t="s">
        <v>771</v>
      </c>
      <c r="C190" s="155" t="s">
        <v>757</v>
      </c>
      <c r="D190" s="155" t="s">
        <v>165</v>
      </c>
      <c r="E190" s="155" t="s">
        <v>772</v>
      </c>
      <c r="F190" s="155">
        <v>142.3</v>
      </c>
      <c r="G190" s="155">
        <v>28.46</v>
      </c>
      <c r="H190" s="155">
        <v>81.08</v>
      </c>
      <c r="I190" s="155">
        <v>48.648</v>
      </c>
      <c r="J190" s="155">
        <v>77.108</v>
      </c>
      <c r="K190" s="155">
        <v>2</v>
      </c>
      <c r="L190" s="155" t="s">
        <v>347</v>
      </c>
    </row>
    <row r="191" s="149" customFormat="1" ht="18" customHeight="1" spans="1:12">
      <c r="A191" s="155">
        <v>187</v>
      </c>
      <c r="B191" s="155" t="s">
        <v>773</v>
      </c>
      <c r="C191" s="155" t="s">
        <v>757</v>
      </c>
      <c r="D191" s="155" t="s">
        <v>165</v>
      </c>
      <c r="E191" s="155" t="s">
        <v>774</v>
      </c>
      <c r="F191" s="155">
        <v>138</v>
      </c>
      <c r="G191" s="155">
        <v>27.6</v>
      </c>
      <c r="H191" s="155">
        <v>80.32</v>
      </c>
      <c r="I191" s="155">
        <v>48.192</v>
      </c>
      <c r="J191" s="155">
        <v>75.792</v>
      </c>
      <c r="K191" s="155">
        <v>3</v>
      </c>
      <c r="L191" s="155" t="s">
        <v>347</v>
      </c>
    </row>
    <row r="192" s="149" customFormat="1" ht="18" customHeight="1" spans="1:12">
      <c r="A192" s="155">
        <v>188</v>
      </c>
      <c r="B192" s="155" t="s">
        <v>775</v>
      </c>
      <c r="C192" s="155" t="s">
        <v>757</v>
      </c>
      <c r="D192" s="155" t="s">
        <v>165</v>
      </c>
      <c r="E192" s="155" t="s">
        <v>776</v>
      </c>
      <c r="F192" s="155">
        <v>134.2</v>
      </c>
      <c r="G192" s="155">
        <v>26.84</v>
      </c>
      <c r="H192" s="155">
        <v>81.26</v>
      </c>
      <c r="I192" s="155">
        <v>48.756</v>
      </c>
      <c r="J192" s="155">
        <v>75.596</v>
      </c>
      <c r="K192" s="155">
        <v>4</v>
      </c>
      <c r="L192" s="155" t="s">
        <v>347</v>
      </c>
    </row>
    <row r="193" s="149" customFormat="1" ht="18" customHeight="1" spans="1:12">
      <c r="A193" s="155">
        <v>189</v>
      </c>
      <c r="B193" s="155" t="s">
        <v>777</v>
      </c>
      <c r="C193" s="155" t="s">
        <v>757</v>
      </c>
      <c r="D193" s="155" t="s">
        <v>165</v>
      </c>
      <c r="E193" s="155" t="s">
        <v>778</v>
      </c>
      <c r="F193" s="155">
        <v>144.4</v>
      </c>
      <c r="G193" s="155">
        <v>28.88</v>
      </c>
      <c r="H193" s="155">
        <v>76.36</v>
      </c>
      <c r="I193" s="155">
        <v>45.816</v>
      </c>
      <c r="J193" s="155">
        <v>74.696</v>
      </c>
      <c r="K193" s="155">
        <v>5</v>
      </c>
      <c r="L193" s="155" t="s">
        <v>347</v>
      </c>
    </row>
    <row r="194" s="149" customFormat="1" ht="18" customHeight="1" spans="1:12">
      <c r="A194" s="155">
        <v>190</v>
      </c>
      <c r="B194" s="155" t="s">
        <v>779</v>
      </c>
      <c r="C194" s="155" t="s">
        <v>757</v>
      </c>
      <c r="D194" s="155" t="s">
        <v>165</v>
      </c>
      <c r="E194" s="155" t="s">
        <v>780</v>
      </c>
      <c r="F194" s="155">
        <v>144.4</v>
      </c>
      <c r="G194" s="155">
        <v>28.88</v>
      </c>
      <c r="H194" s="155">
        <v>75.88</v>
      </c>
      <c r="I194" s="155">
        <v>45.528</v>
      </c>
      <c r="J194" s="155">
        <v>74.408</v>
      </c>
      <c r="K194" s="155">
        <v>6</v>
      </c>
      <c r="L194" s="155"/>
    </row>
    <row r="195" s="149" customFormat="1" ht="18" customHeight="1" spans="1:12">
      <c r="A195" s="155">
        <v>191</v>
      </c>
      <c r="B195" s="155" t="s">
        <v>781</v>
      </c>
      <c r="C195" s="155" t="s">
        <v>757</v>
      </c>
      <c r="D195" s="155" t="s">
        <v>165</v>
      </c>
      <c r="E195" s="155" t="s">
        <v>782</v>
      </c>
      <c r="F195" s="155">
        <v>134.7</v>
      </c>
      <c r="G195" s="155">
        <v>26.94</v>
      </c>
      <c r="H195" s="155">
        <v>79</v>
      </c>
      <c r="I195" s="155">
        <v>47.4</v>
      </c>
      <c r="J195" s="155">
        <v>74.34</v>
      </c>
      <c r="K195" s="155">
        <v>7</v>
      </c>
      <c r="L195" s="155"/>
    </row>
    <row r="196" s="149" customFormat="1" ht="18" customHeight="1" spans="1:12">
      <c r="A196" s="155">
        <v>192</v>
      </c>
      <c r="B196" s="155" t="s">
        <v>783</v>
      </c>
      <c r="C196" s="155" t="s">
        <v>757</v>
      </c>
      <c r="D196" s="155" t="s">
        <v>165</v>
      </c>
      <c r="E196" s="155" t="s">
        <v>784</v>
      </c>
      <c r="F196" s="155">
        <v>131.5</v>
      </c>
      <c r="G196" s="155">
        <v>26.3</v>
      </c>
      <c r="H196" s="155">
        <v>79.82</v>
      </c>
      <c r="I196" s="155">
        <v>47.892</v>
      </c>
      <c r="J196" s="155">
        <v>74.192</v>
      </c>
      <c r="K196" s="155">
        <v>8</v>
      </c>
      <c r="L196" s="155"/>
    </row>
    <row r="197" s="149" customFormat="1" ht="18" customHeight="1" spans="1:12">
      <c r="A197" s="155">
        <v>193</v>
      </c>
      <c r="B197" s="155" t="s">
        <v>785</v>
      </c>
      <c r="C197" s="155" t="s">
        <v>757</v>
      </c>
      <c r="D197" s="155" t="s">
        <v>165</v>
      </c>
      <c r="E197" s="155" t="s">
        <v>786</v>
      </c>
      <c r="F197" s="155">
        <v>141.8</v>
      </c>
      <c r="G197" s="155">
        <v>28.36</v>
      </c>
      <c r="H197" s="155">
        <v>76.14</v>
      </c>
      <c r="I197" s="155">
        <v>45.684</v>
      </c>
      <c r="J197" s="155">
        <v>74.044</v>
      </c>
      <c r="K197" s="155">
        <v>9</v>
      </c>
      <c r="L197" s="155"/>
    </row>
    <row r="198" s="149" customFormat="1" ht="18" customHeight="1" spans="1:12">
      <c r="A198" s="155">
        <v>194</v>
      </c>
      <c r="B198" s="155" t="s">
        <v>787</v>
      </c>
      <c r="C198" s="155" t="s">
        <v>757</v>
      </c>
      <c r="D198" s="155" t="s">
        <v>165</v>
      </c>
      <c r="E198" s="155" t="s">
        <v>788</v>
      </c>
      <c r="F198" s="155">
        <v>131.3</v>
      </c>
      <c r="G198" s="155">
        <v>26.26</v>
      </c>
      <c r="H198" s="155">
        <v>79.1</v>
      </c>
      <c r="I198" s="155">
        <v>47.46</v>
      </c>
      <c r="J198" s="155">
        <v>73.72</v>
      </c>
      <c r="K198" s="155">
        <v>10</v>
      </c>
      <c r="L198" s="155"/>
    </row>
    <row r="199" s="149" customFormat="1" ht="18" customHeight="1" spans="1:12">
      <c r="A199" s="155">
        <v>195</v>
      </c>
      <c r="B199" s="155" t="s">
        <v>789</v>
      </c>
      <c r="C199" s="155" t="s">
        <v>757</v>
      </c>
      <c r="D199" s="155" t="s">
        <v>172</v>
      </c>
      <c r="E199" s="155" t="s">
        <v>790</v>
      </c>
      <c r="F199" s="155">
        <v>141.5</v>
      </c>
      <c r="G199" s="155">
        <v>28.3</v>
      </c>
      <c r="H199" s="155">
        <v>84.16</v>
      </c>
      <c r="I199" s="155">
        <v>50.496</v>
      </c>
      <c r="J199" s="155">
        <v>78.796</v>
      </c>
      <c r="K199" s="155">
        <v>1</v>
      </c>
      <c r="L199" s="155" t="s">
        <v>347</v>
      </c>
    </row>
    <row r="200" s="149" customFormat="1" ht="18" customHeight="1" spans="1:12">
      <c r="A200" s="155">
        <v>196</v>
      </c>
      <c r="B200" s="155" t="s">
        <v>791</v>
      </c>
      <c r="C200" s="155" t="s">
        <v>757</v>
      </c>
      <c r="D200" s="155" t="s">
        <v>172</v>
      </c>
      <c r="E200" s="155" t="s">
        <v>792</v>
      </c>
      <c r="F200" s="155">
        <v>145.5</v>
      </c>
      <c r="G200" s="155">
        <v>29.1</v>
      </c>
      <c r="H200" s="155">
        <v>81.64</v>
      </c>
      <c r="I200" s="155">
        <v>48.984</v>
      </c>
      <c r="J200" s="155">
        <v>78.084</v>
      </c>
      <c r="K200" s="155">
        <v>2</v>
      </c>
      <c r="L200" s="155" t="s">
        <v>347</v>
      </c>
    </row>
    <row r="201" s="149" customFormat="1" ht="18" customHeight="1" spans="1:12">
      <c r="A201" s="155">
        <v>197</v>
      </c>
      <c r="B201" s="155" t="s">
        <v>793</v>
      </c>
      <c r="C201" s="155" t="s">
        <v>757</v>
      </c>
      <c r="D201" s="155" t="s">
        <v>172</v>
      </c>
      <c r="E201" s="155" t="s">
        <v>794</v>
      </c>
      <c r="F201" s="155">
        <v>137.7</v>
      </c>
      <c r="G201" s="155">
        <v>27.54</v>
      </c>
      <c r="H201" s="155">
        <v>83.04</v>
      </c>
      <c r="I201" s="155">
        <v>49.824</v>
      </c>
      <c r="J201" s="155">
        <v>77.364</v>
      </c>
      <c r="K201" s="155">
        <v>3</v>
      </c>
      <c r="L201" s="155" t="s">
        <v>347</v>
      </c>
    </row>
    <row r="202" s="149" customFormat="1" ht="18" customHeight="1" spans="1:12">
      <c r="A202" s="155">
        <v>198</v>
      </c>
      <c r="B202" s="155" t="s">
        <v>795</v>
      </c>
      <c r="C202" s="155" t="s">
        <v>757</v>
      </c>
      <c r="D202" s="155" t="s">
        <v>172</v>
      </c>
      <c r="E202" s="155" t="s">
        <v>796</v>
      </c>
      <c r="F202" s="155">
        <v>137</v>
      </c>
      <c r="G202" s="155">
        <v>27.4</v>
      </c>
      <c r="H202" s="155">
        <v>83.24</v>
      </c>
      <c r="I202" s="155">
        <v>49.944</v>
      </c>
      <c r="J202" s="155">
        <v>77.344</v>
      </c>
      <c r="K202" s="155">
        <v>4</v>
      </c>
      <c r="L202" s="155" t="s">
        <v>347</v>
      </c>
    </row>
    <row r="203" s="149" customFormat="1" ht="18" customHeight="1" spans="1:12">
      <c r="A203" s="155">
        <v>199</v>
      </c>
      <c r="B203" s="155" t="s">
        <v>797</v>
      </c>
      <c r="C203" s="155" t="s">
        <v>757</v>
      </c>
      <c r="D203" s="155" t="s">
        <v>172</v>
      </c>
      <c r="E203" s="155" t="s">
        <v>798</v>
      </c>
      <c r="F203" s="155">
        <v>140.2</v>
      </c>
      <c r="G203" s="155">
        <v>28.04</v>
      </c>
      <c r="H203" s="155">
        <v>80.96</v>
      </c>
      <c r="I203" s="155">
        <v>48.576</v>
      </c>
      <c r="J203" s="155">
        <v>76.616</v>
      </c>
      <c r="K203" s="155">
        <v>5</v>
      </c>
      <c r="L203" s="6" t="s">
        <v>347</v>
      </c>
    </row>
    <row r="204" s="149" customFormat="1" ht="18" customHeight="1" spans="1:12">
      <c r="A204" s="155">
        <v>200</v>
      </c>
      <c r="B204" s="155" t="s">
        <v>799</v>
      </c>
      <c r="C204" s="155" t="s">
        <v>757</v>
      </c>
      <c r="D204" s="155" t="s">
        <v>172</v>
      </c>
      <c r="E204" s="155" t="s">
        <v>800</v>
      </c>
      <c r="F204" s="155">
        <v>137</v>
      </c>
      <c r="G204" s="155">
        <v>27.4</v>
      </c>
      <c r="H204" s="155">
        <v>80.3</v>
      </c>
      <c r="I204" s="155">
        <v>48.18</v>
      </c>
      <c r="J204" s="155">
        <v>75.58</v>
      </c>
      <c r="K204" s="155">
        <v>6</v>
      </c>
      <c r="L204" s="155"/>
    </row>
    <row r="205" s="149" customFormat="1" ht="18" customHeight="1" spans="1:12">
      <c r="A205" s="155">
        <v>201</v>
      </c>
      <c r="B205" s="155" t="s">
        <v>801</v>
      </c>
      <c r="C205" s="155" t="s">
        <v>757</v>
      </c>
      <c r="D205" s="155" t="s">
        <v>172</v>
      </c>
      <c r="E205" s="155" t="s">
        <v>802</v>
      </c>
      <c r="F205" s="155">
        <v>143</v>
      </c>
      <c r="G205" s="155">
        <v>28.6</v>
      </c>
      <c r="H205" s="155">
        <v>78.18</v>
      </c>
      <c r="I205" s="155">
        <v>46.908</v>
      </c>
      <c r="J205" s="155">
        <v>75.508</v>
      </c>
      <c r="K205" s="155">
        <v>7</v>
      </c>
      <c r="L205" s="155"/>
    </row>
    <row r="206" s="149" customFormat="1" ht="18" customHeight="1" spans="1:12">
      <c r="A206" s="155">
        <v>202</v>
      </c>
      <c r="B206" s="155" t="s">
        <v>803</v>
      </c>
      <c r="C206" s="155" t="s">
        <v>757</v>
      </c>
      <c r="D206" s="155" t="s">
        <v>172</v>
      </c>
      <c r="E206" s="155" t="s">
        <v>804</v>
      </c>
      <c r="F206" s="155">
        <v>136.9</v>
      </c>
      <c r="G206" s="155">
        <v>27.38</v>
      </c>
      <c r="H206" s="155">
        <v>78.1</v>
      </c>
      <c r="I206" s="155">
        <v>46.86</v>
      </c>
      <c r="J206" s="155">
        <v>74.24</v>
      </c>
      <c r="K206" s="155">
        <v>8</v>
      </c>
      <c r="L206" s="155"/>
    </row>
    <row r="207" s="149" customFormat="1" ht="18" customHeight="1" spans="1:12">
      <c r="A207" s="155">
        <v>203</v>
      </c>
      <c r="B207" s="155" t="s">
        <v>805</v>
      </c>
      <c r="C207" s="155" t="s">
        <v>757</v>
      </c>
      <c r="D207" s="155" t="s">
        <v>172</v>
      </c>
      <c r="E207" s="155" t="s">
        <v>806</v>
      </c>
      <c r="F207" s="155">
        <v>142.8</v>
      </c>
      <c r="G207" s="155">
        <v>28.56</v>
      </c>
      <c r="H207" s="155">
        <v>75.68</v>
      </c>
      <c r="I207" s="155">
        <v>45.408</v>
      </c>
      <c r="J207" s="155">
        <v>73.968</v>
      </c>
      <c r="K207" s="155">
        <v>9</v>
      </c>
      <c r="L207" s="155"/>
    </row>
    <row r="208" s="149" customFormat="1" ht="18" customHeight="1" spans="1:12">
      <c r="A208" s="155">
        <v>204</v>
      </c>
      <c r="B208" s="155" t="s">
        <v>807</v>
      </c>
      <c r="C208" s="155" t="s">
        <v>757</v>
      </c>
      <c r="D208" s="155" t="s">
        <v>172</v>
      </c>
      <c r="E208" s="155" t="s">
        <v>808</v>
      </c>
      <c r="F208" s="155">
        <v>136.4</v>
      </c>
      <c r="G208" s="155">
        <v>27.28</v>
      </c>
      <c r="H208" s="155">
        <v>76.72</v>
      </c>
      <c r="I208" s="155">
        <v>46.032</v>
      </c>
      <c r="J208" s="155">
        <v>73.312</v>
      </c>
      <c r="K208" s="155">
        <v>10</v>
      </c>
      <c r="L208" s="155"/>
    </row>
    <row r="209" s="149" customFormat="1" ht="18" customHeight="1" spans="1:12">
      <c r="A209" s="155">
        <v>205</v>
      </c>
      <c r="B209" s="155" t="s">
        <v>809</v>
      </c>
      <c r="C209" s="155" t="s">
        <v>757</v>
      </c>
      <c r="D209" s="155" t="s">
        <v>179</v>
      </c>
      <c r="E209" s="155" t="s">
        <v>810</v>
      </c>
      <c r="F209" s="155">
        <v>132</v>
      </c>
      <c r="G209" s="155">
        <v>26.4</v>
      </c>
      <c r="H209" s="155">
        <v>84.24</v>
      </c>
      <c r="I209" s="155">
        <v>50.544</v>
      </c>
      <c r="J209" s="155">
        <v>76.944</v>
      </c>
      <c r="K209" s="155">
        <v>1</v>
      </c>
      <c r="L209" s="155" t="s">
        <v>347</v>
      </c>
    </row>
    <row r="210" s="149" customFormat="1" ht="18" customHeight="1" spans="1:12">
      <c r="A210" s="155">
        <v>206</v>
      </c>
      <c r="B210" s="155" t="s">
        <v>811</v>
      </c>
      <c r="C210" s="155" t="s">
        <v>757</v>
      </c>
      <c r="D210" s="155" t="s">
        <v>179</v>
      </c>
      <c r="E210" s="155" t="s">
        <v>812</v>
      </c>
      <c r="F210" s="155">
        <v>133.3</v>
      </c>
      <c r="G210" s="155">
        <v>26.66</v>
      </c>
      <c r="H210" s="155">
        <v>81.64</v>
      </c>
      <c r="I210" s="155">
        <v>48.984</v>
      </c>
      <c r="J210" s="155">
        <v>75.644</v>
      </c>
      <c r="K210" s="155">
        <v>2</v>
      </c>
      <c r="L210" s="155"/>
    </row>
    <row r="211" s="149" customFormat="1" ht="18" customHeight="1" spans="1:12">
      <c r="A211" s="155">
        <v>207</v>
      </c>
      <c r="B211" s="155" t="s">
        <v>813</v>
      </c>
      <c r="C211" s="155" t="s">
        <v>757</v>
      </c>
      <c r="D211" s="155" t="s">
        <v>179</v>
      </c>
      <c r="E211" s="155" t="s">
        <v>814</v>
      </c>
      <c r="F211" s="155">
        <v>129.4</v>
      </c>
      <c r="G211" s="155">
        <v>25.88</v>
      </c>
      <c r="H211" s="155">
        <v>76.96</v>
      </c>
      <c r="I211" s="155">
        <v>46.176</v>
      </c>
      <c r="J211" s="155">
        <v>72.056</v>
      </c>
      <c r="K211" s="155">
        <v>3</v>
      </c>
      <c r="L211" s="155"/>
    </row>
    <row r="212" s="149" customFormat="1" ht="18" customHeight="1" spans="1:12">
      <c r="A212" s="155">
        <v>208</v>
      </c>
      <c r="B212" s="155" t="s">
        <v>815</v>
      </c>
      <c r="C212" s="155" t="s">
        <v>757</v>
      </c>
      <c r="D212" s="155" t="s">
        <v>60</v>
      </c>
      <c r="E212" s="155" t="s">
        <v>816</v>
      </c>
      <c r="F212" s="155">
        <v>134.1</v>
      </c>
      <c r="G212" s="155">
        <v>26.82</v>
      </c>
      <c r="H212" s="155">
        <v>82.04</v>
      </c>
      <c r="I212" s="155">
        <v>49.224</v>
      </c>
      <c r="J212" s="155">
        <v>76.044</v>
      </c>
      <c r="K212" s="155">
        <v>1</v>
      </c>
      <c r="L212" s="155" t="s">
        <v>347</v>
      </c>
    </row>
    <row r="213" s="149" customFormat="1" ht="18" customHeight="1" spans="1:12">
      <c r="A213" s="155">
        <v>209</v>
      </c>
      <c r="B213" s="155" t="s">
        <v>817</v>
      </c>
      <c r="C213" s="155" t="s">
        <v>757</v>
      </c>
      <c r="D213" s="155" t="s">
        <v>60</v>
      </c>
      <c r="E213" s="155" t="s">
        <v>818</v>
      </c>
      <c r="F213" s="155">
        <v>133.8</v>
      </c>
      <c r="G213" s="155">
        <v>26.76</v>
      </c>
      <c r="H213" s="155">
        <v>81.76</v>
      </c>
      <c r="I213" s="155">
        <v>49.056</v>
      </c>
      <c r="J213" s="155">
        <v>75.816</v>
      </c>
      <c r="K213" s="155">
        <v>2</v>
      </c>
      <c r="L213" s="155" t="s">
        <v>347</v>
      </c>
    </row>
    <row r="214" s="149" customFormat="1" ht="18" customHeight="1" spans="1:12">
      <c r="A214" s="155">
        <v>210</v>
      </c>
      <c r="B214" s="155" t="s">
        <v>819</v>
      </c>
      <c r="C214" s="155" t="s">
        <v>757</v>
      </c>
      <c r="D214" s="155" t="s">
        <v>60</v>
      </c>
      <c r="E214" s="155" t="s">
        <v>820</v>
      </c>
      <c r="F214" s="155">
        <v>133.3</v>
      </c>
      <c r="G214" s="155">
        <v>26.66</v>
      </c>
      <c r="H214" s="155">
        <v>76.64</v>
      </c>
      <c r="I214" s="155">
        <v>45.984</v>
      </c>
      <c r="J214" s="155">
        <v>72.644</v>
      </c>
      <c r="K214" s="155">
        <v>3</v>
      </c>
      <c r="L214" s="155"/>
    </row>
    <row r="215" s="149" customFormat="1" ht="18" customHeight="1" spans="1:12">
      <c r="A215" s="155">
        <v>211</v>
      </c>
      <c r="B215" s="155" t="s">
        <v>821</v>
      </c>
      <c r="C215" s="155" t="s">
        <v>757</v>
      </c>
      <c r="D215" s="155" t="s">
        <v>60</v>
      </c>
      <c r="E215" s="155" t="s">
        <v>822</v>
      </c>
      <c r="F215" s="155">
        <v>132.6</v>
      </c>
      <c r="G215" s="155">
        <v>26.52</v>
      </c>
      <c r="H215" s="155">
        <v>76.84</v>
      </c>
      <c r="I215" s="155">
        <v>46.104</v>
      </c>
      <c r="J215" s="155">
        <v>72.624</v>
      </c>
      <c r="K215" s="155">
        <v>4</v>
      </c>
      <c r="L215" s="155"/>
    </row>
    <row r="216" s="149" customFormat="1" ht="18" customHeight="1" spans="1:12">
      <c r="A216" s="155">
        <v>212</v>
      </c>
      <c r="B216" s="155" t="s">
        <v>823</v>
      </c>
      <c r="C216" s="155" t="s">
        <v>757</v>
      </c>
      <c r="D216" s="155" t="s">
        <v>60</v>
      </c>
      <c r="E216" s="155" t="s">
        <v>824</v>
      </c>
      <c r="F216" s="155">
        <v>130.3</v>
      </c>
      <c r="G216" s="155">
        <v>26.06</v>
      </c>
      <c r="H216" s="155">
        <v>76.18</v>
      </c>
      <c r="I216" s="155">
        <v>45.708</v>
      </c>
      <c r="J216" s="155">
        <v>71.768</v>
      </c>
      <c r="K216" s="155">
        <v>5</v>
      </c>
      <c r="L216" s="155"/>
    </row>
    <row r="217" s="149" customFormat="1" ht="18" customHeight="1" spans="1:12">
      <c r="A217" s="155">
        <v>213</v>
      </c>
      <c r="B217" s="155" t="s">
        <v>825</v>
      </c>
      <c r="C217" s="155" t="s">
        <v>757</v>
      </c>
      <c r="D217" s="155" t="s">
        <v>60</v>
      </c>
      <c r="E217" s="155" t="s">
        <v>826</v>
      </c>
      <c r="F217" s="155">
        <v>134.4</v>
      </c>
      <c r="G217" s="155">
        <v>26.88</v>
      </c>
      <c r="H217" s="155">
        <v>73.94</v>
      </c>
      <c r="I217" s="155">
        <v>44.364</v>
      </c>
      <c r="J217" s="155">
        <v>71.244</v>
      </c>
      <c r="K217" s="155">
        <v>6</v>
      </c>
      <c r="L217" s="155"/>
    </row>
  </sheetData>
  <mergeCells count="10">
    <mergeCell ref="A1:L1"/>
    <mergeCell ref="A2:L2"/>
    <mergeCell ref="H3:L3"/>
    <mergeCell ref="H10:I10"/>
    <mergeCell ref="H16:I16"/>
    <mergeCell ref="H20:I20"/>
    <mergeCell ref="H21:I21"/>
    <mergeCell ref="H60:I60"/>
    <mergeCell ref="H131:I131"/>
    <mergeCell ref="H149:I14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8"/>
  <sheetViews>
    <sheetView workbookViewId="0">
      <selection activeCell="A136" sqref="A136:K268"/>
    </sheetView>
  </sheetViews>
  <sheetFormatPr defaultColWidth="9" defaultRowHeight="15.6"/>
  <cols>
    <col min="1" max="1" width="5" style="125" customWidth="1"/>
    <col min="2" max="2" width="7.125" style="125" customWidth="1"/>
    <col min="3" max="3" width="4.625" style="125"/>
    <col min="4" max="4" width="11.625" style="125"/>
    <col min="5" max="5" width="23.125" style="125" customWidth="1"/>
    <col min="6" max="6" width="16.25" style="125" customWidth="1"/>
    <col min="7" max="7" width="7" style="125"/>
    <col min="8" max="8" width="6.75" style="126"/>
    <col min="9" max="9" width="5.875" style="127"/>
    <col min="10" max="10" width="4.875" style="125"/>
    <col min="11" max="16384" width="9" style="125"/>
  </cols>
  <sheetData>
    <row r="1" s="124" customFormat="1" ht="50.25" customHeight="1" spans="1:13">
      <c r="A1" s="128" t="s">
        <v>827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38"/>
      <c r="M1" s="138"/>
    </row>
    <row r="2" s="124" customFormat="1" ht="30" customHeight="1" spans="1:11">
      <c r="A2" s="129" t="s">
        <v>1</v>
      </c>
      <c r="B2" s="129" t="s">
        <v>2</v>
      </c>
      <c r="C2" s="129" t="s">
        <v>4</v>
      </c>
      <c r="D2" s="129" t="s">
        <v>5</v>
      </c>
      <c r="E2" s="129" t="s">
        <v>6</v>
      </c>
      <c r="F2" s="129" t="s">
        <v>7</v>
      </c>
      <c r="G2" s="130" t="s">
        <v>828</v>
      </c>
      <c r="H2" s="130" t="s">
        <v>9</v>
      </c>
      <c r="I2" s="139" t="s">
        <v>10</v>
      </c>
      <c r="J2" s="129" t="s">
        <v>11</v>
      </c>
      <c r="K2" s="129" t="s">
        <v>12</v>
      </c>
    </row>
    <row r="3" s="125" customFormat="1" ht="23" customHeight="1" spans="1:11">
      <c r="A3" s="131">
        <v>1</v>
      </c>
      <c r="B3" s="132" t="s">
        <v>829</v>
      </c>
      <c r="C3" s="132" t="s">
        <v>25</v>
      </c>
      <c r="D3" s="133" t="s">
        <v>830</v>
      </c>
      <c r="E3" s="131" t="s">
        <v>831</v>
      </c>
      <c r="F3" s="132" t="s">
        <v>832</v>
      </c>
      <c r="G3" s="131">
        <v>132.31</v>
      </c>
      <c r="H3" s="134">
        <v>83.76</v>
      </c>
      <c r="I3" s="137">
        <f t="shared" ref="I3:I21" si="0">G3*0.5*0.4+H3*0.6</f>
        <v>76.718</v>
      </c>
      <c r="J3" s="131">
        <v>1</v>
      </c>
      <c r="K3" s="131" t="s">
        <v>19</v>
      </c>
    </row>
    <row r="4" s="125" customFormat="1" ht="23" customHeight="1" spans="1:11">
      <c r="A4" s="131">
        <v>2</v>
      </c>
      <c r="B4" s="132" t="s">
        <v>833</v>
      </c>
      <c r="C4" s="132" t="s">
        <v>25</v>
      </c>
      <c r="D4" s="133" t="s">
        <v>834</v>
      </c>
      <c r="E4" s="131" t="s">
        <v>831</v>
      </c>
      <c r="F4" s="132" t="s">
        <v>832</v>
      </c>
      <c r="G4" s="131">
        <v>138.65</v>
      </c>
      <c r="H4" s="134">
        <v>79.94</v>
      </c>
      <c r="I4" s="137">
        <f t="shared" si="0"/>
        <v>75.694</v>
      </c>
      <c r="J4" s="131">
        <v>2</v>
      </c>
      <c r="K4" s="131" t="s">
        <v>19</v>
      </c>
    </row>
    <row r="5" s="125" customFormat="1" ht="23" customHeight="1" spans="1:11">
      <c r="A5" s="131">
        <v>3</v>
      </c>
      <c r="B5" s="132" t="s">
        <v>835</v>
      </c>
      <c r="C5" s="132" t="s">
        <v>25</v>
      </c>
      <c r="D5" s="133" t="s">
        <v>836</v>
      </c>
      <c r="E5" s="131" t="s">
        <v>831</v>
      </c>
      <c r="F5" s="132" t="s">
        <v>832</v>
      </c>
      <c r="G5" s="131">
        <v>128.88</v>
      </c>
      <c r="H5" s="134">
        <v>82.72</v>
      </c>
      <c r="I5" s="137">
        <f t="shared" si="0"/>
        <v>75.408</v>
      </c>
      <c r="J5" s="131">
        <v>3</v>
      </c>
      <c r="K5" s="140"/>
    </row>
    <row r="6" s="125" customFormat="1" ht="23" customHeight="1" spans="1:11">
      <c r="A6" s="131">
        <v>4</v>
      </c>
      <c r="B6" s="132" t="s">
        <v>837</v>
      </c>
      <c r="C6" s="132" t="s">
        <v>25</v>
      </c>
      <c r="D6" s="133" t="s">
        <v>838</v>
      </c>
      <c r="E6" s="131" t="s">
        <v>831</v>
      </c>
      <c r="F6" s="132" t="s">
        <v>832</v>
      </c>
      <c r="G6" s="131">
        <v>142.5</v>
      </c>
      <c r="H6" s="134">
        <v>77.88</v>
      </c>
      <c r="I6" s="137">
        <f t="shared" si="0"/>
        <v>75.228</v>
      </c>
      <c r="J6" s="131">
        <v>4</v>
      </c>
      <c r="K6" s="140"/>
    </row>
    <row r="7" s="125" customFormat="1" ht="23" customHeight="1" spans="1:11">
      <c r="A7" s="131">
        <v>5</v>
      </c>
      <c r="B7" s="132" t="s">
        <v>839</v>
      </c>
      <c r="C7" s="132" t="s">
        <v>15</v>
      </c>
      <c r="D7" s="133" t="s">
        <v>840</v>
      </c>
      <c r="E7" s="131" t="s">
        <v>831</v>
      </c>
      <c r="F7" s="132" t="s">
        <v>841</v>
      </c>
      <c r="G7" s="131">
        <v>154.27</v>
      </c>
      <c r="H7" s="134">
        <v>87.98</v>
      </c>
      <c r="I7" s="137">
        <f t="shared" si="0"/>
        <v>83.642</v>
      </c>
      <c r="J7" s="131">
        <v>1</v>
      </c>
      <c r="K7" s="131" t="s">
        <v>19</v>
      </c>
    </row>
    <row r="8" s="125" customFormat="1" ht="23" customHeight="1" spans="1:11">
      <c r="A8" s="131">
        <v>6</v>
      </c>
      <c r="B8" s="132" t="s">
        <v>842</v>
      </c>
      <c r="C8" s="132" t="s">
        <v>15</v>
      </c>
      <c r="D8" s="133" t="s">
        <v>843</v>
      </c>
      <c r="E8" s="131" t="s">
        <v>831</v>
      </c>
      <c r="F8" s="132" t="s">
        <v>841</v>
      </c>
      <c r="G8" s="131">
        <v>141.73</v>
      </c>
      <c r="H8" s="134">
        <v>84.76</v>
      </c>
      <c r="I8" s="137">
        <f t="shared" si="0"/>
        <v>79.202</v>
      </c>
      <c r="J8" s="131">
        <v>2</v>
      </c>
      <c r="K8" s="131" t="s">
        <v>19</v>
      </c>
    </row>
    <row r="9" s="125" customFormat="1" ht="23" customHeight="1" spans="1:11">
      <c r="A9" s="131">
        <v>7</v>
      </c>
      <c r="B9" s="132" t="s">
        <v>844</v>
      </c>
      <c r="C9" s="132" t="s">
        <v>15</v>
      </c>
      <c r="D9" s="133" t="s">
        <v>845</v>
      </c>
      <c r="E9" s="131" t="s">
        <v>831</v>
      </c>
      <c r="F9" s="132" t="s">
        <v>841</v>
      </c>
      <c r="G9" s="131">
        <v>143.92</v>
      </c>
      <c r="H9" s="134">
        <v>82.3</v>
      </c>
      <c r="I9" s="137">
        <f t="shared" si="0"/>
        <v>78.164</v>
      </c>
      <c r="J9" s="131">
        <v>3</v>
      </c>
      <c r="K9" s="140"/>
    </row>
    <row r="10" s="125" customFormat="1" ht="23" customHeight="1" spans="1:11">
      <c r="A10" s="131">
        <v>8</v>
      </c>
      <c r="B10" s="132" t="s">
        <v>846</v>
      </c>
      <c r="C10" s="132" t="s">
        <v>15</v>
      </c>
      <c r="D10" s="133" t="s">
        <v>847</v>
      </c>
      <c r="E10" s="131" t="s">
        <v>831</v>
      </c>
      <c r="F10" s="132" t="s">
        <v>841</v>
      </c>
      <c r="G10" s="131">
        <v>138.38</v>
      </c>
      <c r="H10" s="134">
        <v>83.56</v>
      </c>
      <c r="I10" s="137">
        <f t="shared" si="0"/>
        <v>77.812</v>
      </c>
      <c r="J10" s="131">
        <v>4</v>
      </c>
      <c r="K10" s="140"/>
    </row>
    <row r="11" s="125" customFormat="1" ht="23" customHeight="1" spans="1:11">
      <c r="A11" s="131">
        <v>9</v>
      </c>
      <c r="B11" s="132" t="s">
        <v>848</v>
      </c>
      <c r="C11" s="132" t="s">
        <v>15</v>
      </c>
      <c r="D11" s="133" t="s">
        <v>849</v>
      </c>
      <c r="E11" s="131" t="s">
        <v>831</v>
      </c>
      <c r="F11" s="132" t="s">
        <v>841</v>
      </c>
      <c r="G11" s="131">
        <v>135.92</v>
      </c>
      <c r="H11" s="134">
        <v>83.46</v>
      </c>
      <c r="I11" s="137">
        <f t="shared" si="0"/>
        <v>77.26</v>
      </c>
      <c r="J11" s="131">
        <v>5</v>
      </c>
      <c r="K11" s="140"/>
    </row>
    <row r="12" s="125" customFormat="1" ht="23" customHeight="1" spans="1:11">
      <c r="A12" s="131">
        <v>10</v>
      </c>
      <c r="B12" s="132" t="s">
        <v>850</v>
      </c>
      <c r="C12" s="132" t="s">
        <v>15</v>
      </c>
      <c r="D12" s="133" t="s">
        <v>851</v>
      </c>
      <c r="E12" s="131" t="s">
        <v>831</v>
      </c>
      <c r="F12" s="132" t="s">
        <v>841</v>
      </c>
      <c r="G12" s="131">
        <v>132.88</v>
      </c>
      <c r="H12" s="134">
        <v>81.64</v>
      </c>
      <c r="I12" s="137">
        <f t="shared" si="0"/>
        <v>75.56</v>
      </c>
      <c r="J12" s="131">
        <v>6</v>
      </c>
      <c r="K12" s="140"/>
    </row>
    <row r="13" s="125" customFormat="1" ht="23" customHeight="1" spans="1:11">
      <c r="A13" s="131">
        <v>11</v>
      </c>
      <c r="B13" s="132" t="s">
        <v>852</v>
      </c>
      <c r="C13" s="132" t="s">
        <v>15</v>
      </c>
      <c r="D13" s="133" t="s">
        <v>853</v>
      </c>
      <c r="E13" s="131" t="s">
        <v>854</v>
      </c>
      <c r="F13" s="132" t="s">
        <v>44</v>
      </c>
      <c r="G13" s="131">
        <v>136.54</v>
      </c>
      <c r="H13" s="134">
        <v>83.54</v>
      </c>
      <c r="I13" s="137">
        <f t="shared" si="0"/>
        <v>77.432</v>
      </c>
      <c r="J13" s="131">
        <v>1</v>
      </c>
      <c r="K13" s="131" t="s">
        <v>19</v>
      </c>
    </row>
    <row r="14" s="125" customFormat="1" ht="23" customHeight="1" spans="1:11">
      <c r="A14" s="131">
        <v>12</v>
      </c>
      <c r="B14" s="132" t="s">
        <v>855</v>
      </c>
      <c r="C14" s="132" t="s">
        <v>15</v>
      </c>
      <c r="D14" s="133" t="s">
        <v>856</v>
      </c>
      <c r="E14" s="131" t="s">
        <v>854</v>
      </c>
      <c r="F14" s="132" t="s">
        <v>44</v>
      </c>
      <c r="G14" s="131">
        <v>133.81</v>
      </c>
      <c r="H14" s="134">
        <v>76.96</v>
      </c>
      <c r="I14" s="137">
        <f t="shared" si="0"/>
        <v>72.938</v>
      </c>
      <c r="J14" s="131">
        <v>2</v>
      </c>
      <c r="K14" s="140"/>
    </row>
    <row r="15" s="125" customFormat="1" ht="23" customHeight="1" spans="1:11">
      <c r="A15" s="131">
        <v>13</v>
      </c>
      <c r="B15" s="132" t="s">
        <v>857</v>
      </c>
      <c r="C15" s="132" t="s">
        <v>15</v>
      </c>
      <c r="D15" s="133" t="s">
        <v>858</v>
      </c>
      <c r="E15" s="131" t="s">
        <v>854</v>
      </c>
      <c r="F15" s="132" t="s">
        <v>44</v>
      </c>
      <c r="G15" s="131">
        <v>136.46</v>
      </c>
      <c r="H15" s="134">
        <v>73.88</v>
      </c>
      <c r="I15" s="137">
        <f t="shared" si="0"/>
        <v>71.62</v>
      </c>
      <c r="J15" s="131">
        <v>3</v>
      </c>
      <c r="K15" s="140"/>
    </row>
    <row r="16" s="125" customFormat="1" ht="23" customHeight="1" spans="1:11">
      <c r="A16" s="131">
        <v>14</v>
      </c>
      <c r="B16" s="132" t="s">
        <v>859</v>
      </c>
      <c r="C16" s="132" t="s">
        <v>15</v>
      </c>
      <c r="D16" s="133" t="s">
        <v>860</v>
      </c>
      <c r="E16" s="132" t="s">
        <v>861</v>
      </c>
      <c r="F16" s="132" t="s">
        <v>862</v>
      </c>
      <c r="G16" s="131">
        <v>140.69</v>
      </c>
      <c r="H16" s="134">
        <v>84.4</v>
      </c>
      <c r="I16" s="137">
        <f t="shared" si="0"/>
        <v>78.778</v>
      </c>
      <c r="J16" s="131">
        <v>1</v>
      </c>
      <c r="K16" s="131" t="s">
        <v>19</v>
      </c>
    </row>
    <row r="17" s="125" customFormat="1" ht="23" customHeight="1" spans="1:11">
      <c r="A17" s="131">
        <v>15</v>
      </c>
      <c r="B17" s="132" t="s">
        <v>863</v>
      </c>
      <c r="C17" s="132" t="s">
        <v>15</v>
      </c>
      <c r="D17" s="133" t="s">
        <v>864</v>
      </c>
      <c r="E17" s="132" t="s">
        <v>861</v>
      </c>
      <c r="F17" s="132" t="s">
        <v>862</v>
      </c>
      <c r="G17" s="131">
        <v>135.81</v>
      </c>
      <c r="H17" s="134">
        <v>82.96</v>
      </c>
      <c r="I17" s="137">
        <f t="shared" si="0"/>
        <v>76.938</v>
      </c>
      <c r="J17" s="131">
        <v>2</v>
      </c>
      <c r="K17" s="131" t="s">
        <v>19</v>
      </c>
    </row>
    <row r="18" s="125" customFormat="1" ht="23" customHeight="1" spans="1:11">
      <c r="A18" s="131">
        <v>16</v>
      </c>
      <c r="B18" s="132" t="s">
        <v>865</v>
      </c>
      <c r="C18" s="132" t="s">
        <v>25</v>
      </c>
      <c r="D18" s="133" t="s">
        <v>866</v>
      </c>
      <c r="E18" s="132" t="s">
        <v>861</v>
      </c>
      <c r="F18" s="132" t="s">
        <v>862</v>
      </c>
      <c r="G18" s="131">
        <v>139.38</v>
      </c>
      <c r="H18" s="134">
        <v>80.44</v>
      </c>
      <c r="I18" s="137">
        <f t="shared" si="0"/>
        <v>76.14</v>
      </c>
      <c r="J18" s="131">
        <v>3</v>
      </c>
      <c r="K18" s="140"/>
    </row>
    <row r="19" s="125" customFormat="1" ht="23" customHeight="1" spans="1:11">
      <c r="A19" s="131">
        <v>17</v>
      </c>
      <c r="B19" s="132" t="s">
        <v>867</v>
      </c>
      <c r="C19" s="132" t="s">
        <v>15</v>
      </c>
      <c r="D19" s="133" t="s">
        <v>868</v>
      </c>
      <c r="E19" s="132" t="s">
        <v>861</v>
      </c>
      <c r="F19" s="132" t="s">
        <v>862</v>
      </c>
      <c r="G19" s="131">
        <v>138.42</v>
      </c>
      <c r="H19" s="134">
        <v>78.9</v>
      </c>
      <c r="I19" s="137">
        <f t="shared" si="0"/>
        <v>75.024</v>
      </c>
      <c r="J19" s="131">
        <v>4</v>
      </c>
      <c r="K19" s="140"/>
    </row>
    <row r="20" s="125" customFormat="1" ht="23" customHeight="1" spans="1:11">
      <c r="A20" s="131">
        <v>18</v>
      </c>
      <c r="B20" s="132" t="s">
        <v>869</v>
      </c>
      <c r="C20" s="132" t="s">
        <v>15</v>
      </c>
      <c r="D20" s="133" t="s">
        <v>870</v>
      </c>
      <c r="E20" s="131" t="s">
        <v>861</v>
      </c>
      <c r="F20" s="132" t="s">
        <v>862</v>
      </c>
      <c r="G20" s="131">
        <v>143.92</v>
      </c>
      <c r="H20" s="134">
        <v>73.3</v>
      </c>
      <c r="I20" s="137">
        <f t="shared" si="0"/>
        <v>72.764</v>
      </c>
      <c r="J20" s="131">
        <v>5</v>
      </c>
      <c r="K20" s="140"/>
    </row>
    <row r="21" s="125" customFormat="1" ht="23" customHeight="1" spans="1:11">
      <c r="A21" s="131">
        <v>19</v>
      </c>
      <c r="B21" s="132" t="s">
        <v>871</v>
      </c>
      <c r="C21" s="132" t="s">
        <v>15</v>
      </c>
      <c r="D21" s="133" t="s">
        <v>872</v>
      </c>
      <c r="E21" s="132" t="s">
        <v>861</v>
      </c>
      <c r="F21" s="132" t="s">
        <v>862</v>
      </c>
      <c r="G21" s="131">
        <v>134.65</v>
      </c>
      <c r="H21" s="134">
        <v>76.06</v>
      </c>
      <c r="I21" s="137">
        <f t="shared" si="0"/>
        <v>72.566</v>
      </c>
      <c r="J21" s="131">
        <v>6</v>
      </c>
      <c r="K21" s="140"/>
    </row>
    <row r="22" s="125" customFormat="1" ht="23" customHeight="1" spans="1:11">
      <c r="A22" s="131">
        <v>20</v>
      </c>
      <c r="B22" s="135" t="s">
        <v>873</v>
      </c>
      <c r="C22" s="135" t="s">
        <v>25</v>
      </c>
      <c r="D22" s="136" t="s">
        <v>874</v>
      </c>
      <c r="E22" s="135" t="s">
        <v>875</v>
      </c>
      <c r="F22" s="135" t="s">
        <v>876</v>
      </c>
      <c r="G22" s="131">
        <v>139.23</v>
      </c>
      <c r="H22" s="131">
        <v>83.2</v>
      </c>
      <c r="I22" s="131">
        <v>77.766</v>
      </c>
      <c r="J22" s="131">
        <v>1</v>
      </c>
      <c r="K22" s="131" t="s">
        <v>19</v>
      </c>
    </row>
    <row r="23" s="125" customFormat="1" ht="23" customHeight="1" spans="1:11">
      <c r="A23" s="131">
        <v>21</v>
      </c>
      <c r="B23" s="135" t="s">
        <v>877</v>
      </c>
      <c r="C23" s="135" t="s">
        <v>15</v>
      </c>
      <c r="D23" s="136" t="s">
        <v>878</v>
      </c>
      <c r="E23" s="135" t="s">
        <v>875</v>
      </c>
      <c r="F23" s="135" t="s">
        <v>876</v>
      </c>
      <c r="G23" s="131">
        <v>142.23</v>
      </c>
      <c r="H23" s="131">
        <v>78.8</v>
      </c>
      <c r="I23" s="131">
        <v>75.726</v>
      </c>
      <c r="J23" s="131">
        <v>2</v>
      </c>
      <c r="K23" s="131" t="s">
        <v>19</v>
      </c>
    </row>
    <row r="24" s="125" customFormat="1" ht="23" customHeight="1" spans="1:11">
      <c r="A24" s="131">
        <v>22</v>
      </c>
      <c r="B24" s="135" t="s">
        <v>879</v>
      </c>
      <c r="C24" s="135" t="s">
        <v>25</v>
      </c>
      <c r="D24" s="136" t="s">
        <v>880</v>
      </c>
      <c r="E24" s="135" t="s">
        <v>875</v>
      </c>
      <c r="F24" s="135" t="s">
        <v>876</v>
      </c>
      <c r="G24" s="131">
        <v>132.77</v>
      </c>
      <c r="H24" s="131">
        <v>80.8</v>
      </c>
      <c r="I24" s="131">
        <v>75.034</v>
      </c>
      <c r="J24" s="131">
        <v>3</v>
      </c>
      <c r="K24" s="140"/>
    </row>
    <row r="25" s="125" customFormat="1" ht="23" customHeight="1" spans="1:11">
      <c r="A25" s="131">
        <v>23</v>
      </c>
      <c r="B25" s="135" t="s">
        <v>881</v>
      </c>
      <c r="C25" s="135" t="s">
        <v>15</v>
      </c>
      <c r="D25" s="136" t="s">
        <v>882</v>
      </c>
      <c r="E25" s="135" t="s">
        <v>875</v>
      </c>
      <c r="F25" s="135" t="s">
        <v>876</v>
      </c>
      <c r="G25" s="131">
        <v>130.54</v>
      </c>
      <c r="H25" s="131">
        <v>76.1</v>
      </c>
      <c r="I25" s="131">
        <v>71.768</v>
      </c>
      <c r="J25" s="131">
        <v>4</v>
      </c>
      <c r="K25" s="140"/>
    </row>
    <row r="26" s="125" customFormat="1" ht="23" customHeight="1" spans="1:11">
      <c r="A26" s="131">
        <v>24</v>
      </c>
      <c r="B26" s="135" t="s">
        <v>883</v>
      </c>
      <c r="C26" s="135" t="s">
        <v>15</v>
      </c>
      <c r="D26" s="136" t="s">
        <v>884</v>
      </c>
      <c r="E26" s="135" t="s">
        <v>875</v>
      </c>
      <c r="F26" s="135" t="s">
        <v>876</v>
      </c>
      <c r="G26" s="131">
        <v>124.38</v>
      </c>
      <c r="H26" s="131">
        <v>0</v>
      </c>
      <c r="I26" s="131">
        <v>24.876</v>
      </c>
      <c r="J26" s="131">
        <v>5</v>
      </c>
      <c r="K26" s="140"/>
    </row>
    <row r="27" s="125" customFormat="1" ht="23" customHeight="1" spans="1:11">
      <c r="A27" s="131">
        <v>25</v>
      </c>
      <c r="B27" s="135" t="s">
        <v>885</v>
      </c>
      <c r="C27" s="135" t="s">
        <v>25</v>
      </c>
      <c r="D27" s="136" t="s">
        <v>886</v>
      </c>
      <c r="E27" s="135" t="s">
        <v>875</v>
      </c>
      <c r="F27" s="135" t="s">
        <v>887</v>
      </c>
      <c r="G27" s="131">
        <v>140.04</v>
      </c>
      <c r="H27" s="131">
        <v>87.76</v>
      </c>
      <c r="I27" s="131">
        <v>80.664</v>
      </c>
      <c r="J27" s="131">
        <v>1</v>
      </c>
      <c r="K27" s="131" t="s">
        <v>19</v>
      </c>
    </row>
    <row r="28" s="125" customFormat="1" ht="23" customHeight="1" spans="1:11">
      <c r="A28" s="131">
        <v>26</v>
      </c>
      <c r="B28" s="135" t="s">
        <v>888</v>
      </c>
      <c r="C28" s="135" t="s">
        <v>25</v>
      </c>
      <c r="D28" s="136" t="s">
        <v>889</v>
      </c>
      <c r="E28" s="135" t="s">
        <v>875</v>
      </c>
      <c r="F28" s="135" t="s">
        <v>887</v>
      </c>
      <c r="G28" s="131">
        <v>142.46</v>
      </c>
      <c r="H28" s="131">
        <v>81.38</v>
      </c>
      <c r="I28" s="131">
        <v>77.32</v>
      </c>
      <c r="J28" s="131">
        <v>2</v>
      </c>
      <c r="K28" s="140"/>
    </row>
    <row r="29" s="125" customFormat="1" ht="23" customHeight="1" spans="1:11">
      <c r="A29" s="131">
        <v>27</v>
      </c>
      <c r="B29" s="135" t="s">
        <v>890</v>
      </c>
      <c r="C29" s="135" t="s">
        <v>25</v>
      </c>
      <c r="D29" s="136" t="s">
        <v>891</v>
      </c>
      <c r="E29" s="135" t="s">
        <v>875</v>
      </c>
      <c r="F29" s="135" t="s">
        <v>887</v>
      </c>
      <c r="G29" s="131">
        <v>140.54</v>
      </c>
      <c r="H29" s="131">
        <v>80.8</v>
      </c>
      <c r="I29" s="131">
        <v>76.588</v>
      </c>
      <c r="J29" s="131">
        <v>3</v>
      </c>
      <c r="K29" s="140"/>
    </row>
    <row r="30" s="125" customFormat="1" ht="23" customHeight="1" spans="1:11">
      <c r="A30" s="131">
        <v>28</v>
      </c>
      <c r="B30" s="135" t="s">
        <v>892</v>
      </c>
      <c r="C30" s="135" t="s">
        <v>25</v>
      </c>
      <c r="D30" s="136" t="s">
        <v>893</v>
      </c>
      <c r="E30" s="135" t="s">
        <v>894</v>
      </c>
      <c r="F30" s="135" t="s">
        <v>895</v>
      </c>
      <c r="G30" s="131">
        <v>136.92</v>
      </c>
      <c r="H30" s="131">
        <v>82.8</v>
      </c>
      <c r="I30" s="131">
        <v>77.064</v>
      </c>
      <c r="J30" s="131">
        <v>1</v>
      </c>
      <c r="K30" s="131" t="s">
        <v>19</v>
      </c>
    </row>
    <row r="31" s="125" customFormat="1" ht="23" customHeight="1" spans="1:11">
      <c r="A31" s="131">
        <v>29</v>
      </c>
      <c r="B31" s="135" t="s">
        <v>896</v>
      </c>
      <c r="C31" s="135" t="s">
        <v>15</v>
      </c>
      <c r="D31" s="136" t="s">
        <v>897</v>
      </c>
      <c r="E31" s="135" t="s">
        <v>894</v>
      </c>
      <c r="F31" s="135" t="s">
        <v>895</v>
      </c>
      <c r="G31" s="131">
        <v>143.54</v>
      </c>
      <c r="H31" s="131">
        <v>79.7</v>
      </c>
      <c r="I31" s="131">
        <v>76.528</v>
      </c>
      <c r="J31" s="131">
        <v>2</v>
      </c>
      <c r="K31" s="140"/>
    </row>
    <row r="32" s="125" customFormat="1" ht="23" customHeight="1" spans="1:11">
      <c r="A32" s="131">
        <v>30</v>
      </c>
      <c r="B32" s="135" t="s">
        <v>898</v>
      </c>
      <c r="C32" s="135" t="s">
        <v>15</v>
      </c>
      <c r="D32" s="136" t="s">
        <v>899</v>
      </c>
      <c r="E32" s="135" t="s">
        <v>894</v>
      </c>
      <c r="F32" s="135" t="s">
        <v>895</v>
      </c>
      <c r="G32" s="131">
        <v>136.88</v>
      </c>
      <c r="H32" s="131">
        <v>77.6</v>
      </c>
      <c r="I32" s="131">
        <v>73.936</v>
      </c>
      <c r="J32" s="131">
        <v>3</v>
      </c>
      <c r="K32" s="140"/>
    </row>
    <row r="33" s="125" customFormat="1" ht="23" customHeight="1" spans="1:11">
      <c r="A33" s="131">
        <v>31</v>
      </c>
      <c r="B33" s="135" t="s">
        <v>900</v>
      </c>
      <c r="C33" s="135" t="s">
        <v>15</v>
      </c>
      <c r="D33" s="136" t="s">
        <v>901</v>
      </c>
      <c r="E33" s="135" t="s">
        <v>894</v>
      </c>
      <c r="F33" s="135" t="s">
        <v>902</v>
      </c>
      <c r="G33" s="131">
        <v>122.12</v>
      </c>
      <c r="H33" s="131">
        <v>84.7</v>
      </c>
      <c r="I33" s="131">
        <v>75.244</v>
      </c>
      <c r="J33" s="131">
        <v>1</v>
      </c>
      <c r="K33" s="131" t="s">
        <v>19</v>
      </c>
    </row>
    <row r="34" s="125" customFormat="1" ht="23" customHeight="1" spans="1:11">
      <c r="A34" s="131">
        <v>32</v>
      </c>
      <c r="B34" s="135" t="s">
        <v>903</v>
      </c>
      <c r="C34" s="135" t="s">
        <v>15</v>
      </c>
      <c r="D34" s="136" t="s">
        <v>904</v>
      </c>
      <c r="E34" s="135" t="s">
        <v>894</v>
      </c>
      <c r="F34" s="135" t="s">
        <v>902</v>
      </c>
      <c r="G34" s="131">
        <v>117.27</v>
      </c>
      <c r="H34" s="131">
        <v>80.1</v>
      </c>
      <c r="I34" s="131">
        <v>71.514</v>
      </c>
      <c r="J34" s="131">
        <v>2</v>
      </c>
      <c r="K34" s="140"/>
    </row>
    <row r="35" s="125" customFormat="1" ht="23" customHeight="1" spans="1:11">
      <c r="A35" s="131">
        <v>33</v>
      </c>
      <c r="B35" s="135" t="s">
        <v>905</v>
      </c>
      <c r="C35" s="135" t="s">
        <v>15</v>
      </c>
      <c r="D35" s="136" t="s">
        <v>906</v>
      </c>
      <c r="E35" s="135" t="s">
        <v>894</v>
      </c>
      <c r="F35" s="135" t="s">
        <v>902</v>
      </c>
      <c r="G35" s="131">
        <v>118.58</v>
      </c>
      <c r="H35" s="131">
        <v>77.66</v>
      </c>
      <c r="I35" s="131">
        <v>70.312</v>
      </c>
      <c r="J35" s="131">
        <v>3</v>
      </c>
      <c r="K35" s="140"/>
    </row>
    <row r="36" s="125" customFormat="1" ht="23" customHeight="1" spans="1:11">
      <c r="A36" s="131">
        <v>34</v>
      </c>
      <c r="B36" s="135" t="s">
        <v>907</v>
      </c>
      <c r="C36" s="135" t="s">
        <v>25</v>
      </c>
      <c r="D36" s="136" t="s">
        <v>908</v>
      </c>
      <c r="E36" s="135" t="s">
        <v>894</v>
      </c>
      <c r="F36" s="135" t="s">
        <v>909</v>
      </c>
      <c r="G36" s="131">
        <v>134.27</v>
      </c>
      <c r="H36" s="131">
        <v>84</v>
      </c>
      <c r="I36" s="131">
        <v>77.254</v>
      </c>
      <c r="J36" s="131">
        <v>1</v>
      </c>
      <c r="K36" s="131" t="s">
        <v>19</v>
      </c>
    </row>
    <row r="37" s="125" customFormat="1" ht="23" customHeight="1" spans="1:11">
      <c r="A37" s="131">
        <v>35</v>
      </c>
      <c r="B37" s="135" t="s">
        <v>910</v>
      </c>
      <c r="C37" s="135" t="s">
        <v>15</v>
      </c>
      <c r="D37" s="136" t="s">
        <v>911</v>
      </c>
      <c r="E37" s="135" t="s">
        <v>894</v>
      </c>
      <c r="F37" s="135" t="s">
        <v>909</v>
      </c>
      <c r="G37" s="131">
        <v>129.77</v>
      </c>
      <c r="H37" s="131">
        <v>85.06</v>
      </c>
      <c r="I37" s="131">
        <v>76.99</v>
      </c>
      <c r="J37" s="131">
        <v>2</v>
      </c>
      <c r="K37" s="140"/>
    </row>
    <row r="38" s="125" customFormat="1" ht="23" customHeight="1" spans="1:11">
      <c r="A38" s="131">
        <v>36</v>
      </c>
      <c r="B38" s="135" t="s">
        <v>912</v>
      </c>
      <c r="C38" s="135" t="s">
        <v>25</v>
      </c>
      <c r="D38" s="136" t="s">
        <v>913</v>
      </c>
      <c r="E38" s="135" t="s">
        <v>894</v>
      </c>
      <c r="F38" s="135" t="s">
        <v>909</v>
      </c>
      <c r="G38" s="131">
        <v>129</v>
      </c>
      <c r="H38" s="131">
        <v>74.28</v>
      </c>
      <c r="I38" s="131">
        <v>70.368</v>
      </c>
      <c r="J38" s="131">
        <v>3</v>
      </c>
      <c r="K38" s="140"/>
    </row>
    <row r="39" s="125" customFormat="1" ht="23" customHeight="1" spans="1:11">
      <c r="A39" s="131">
        <v>37</v>
      </c>
      <c r="B39" s="135" t="s">
        <v>914</v>
      </c>
      <c r="C39" s="135" t="s">
        <v>15</v>
      </c>
      <c r="D39" s="136" t="s">
        <v>915</v>
      </c>
      <c r="E39" s="135" t="s">
        <v>916</v>
      </c>
      <c r="F39" s="135" t="s">
        <v>917</v>
      </c>
      <c r="G39" s="131">
        <v>136.73</v>
      </c>
      <c r="H39" s="131">
        <v>86.58</v>
      </c>
      <c r="I39" s="131">
        <v>79.294</v>
      </c>
      <c r="J39" s="131">
        <v>1</v>
      </c>
      <c r="K39" s="131" t="s">
        <v>19</v>
      </c>
    </row>
    <row r="40" s="125" customFormat="1" ht="23" customHeight="1" spans="1:11">
      <c r="A40" s="131">
        <v>38</v>
      </c>
      <c r="B40" s="135" t="s">
        <v>918</v>
      </c>
      <c r="C40" s="135" t="s">
        <v>15</v>
      </c>
      <c r="D40" s="136" t="s">
        <v>919</v>
      </c>
      <c r="E40" s="135" t="s">
        <v>916</v>
      </c>
      <c r="F40" s="135" t="s">
        <v>917</v>
      </c>
      <c r="G40" s="131">
        <v>138.31</v>
      </c>
      <c r="H40" s="131">
        <v>83.82</v>
      </c>
      <c r="I40" s="131">
        <v>77.954</v>
      </c>
      <c r="J40" s="131">
        <v>2</v>
      </c>
      <c r="K40" s="140"/>
    </row>
    <row r="41" s="125" customFormat="1" ht="23" customHeight="1" spans="1:11">
      <c r="A41" s="131">
        <v>39</v>
      </c>
      <c r="B41" s="135" t="s">
        <v>920</v>
      </c>
      <c r="C41" s="135" t="s">
        <v>25</v>
      </c>
      <c r="D41" s="136" t="s">
        <v>921</v>
      </c>
      <c r="E41" s="135" t="s">
        <v>916</v>
      </c>
      <c r="F41" s="135" t="s">
        <v>922</v>
      </c>
      <c r="G41" s="131">
        <v>129.65</v>
      </c>
      <c r="H41" s="131">
        <v>86.56</v>
      </c>
      <c r="I41" s="131">
        <v>77.866</v>
      </c>
      <c r="J41" s="131">
        <v>1</v>
      </c>
      <c r="K41" s="131" t="s">
        <v>19</v>
      </c>
    </row>
    <row r="42" s="125" customFormat="1" ht="23" customHeight="1" spans="1:11">
      <c r="A42" s="131">
        <v>40</v>
      </c>
      <c r="B42" s="135" t="s">
        <v>923</v>
      </c>
      <c r="C42" s="135" t="s">
        <v>15</v>
      </c>
      <c r="D42" s="136" t="s">
        <v>924</v>
      </c>
      <c r="E42" s="135" t="s">
        <v>916</v>
      </c>
      <c r="F42" s="135" t="s">
        <v>922</v>
      </c>
      <c r="G42" s="131">
        <v>134</v>
      </c>
      <c r="H42" s="131">
        <v>81.1</v>
      </c>
      <c r="I42" s="131">
        <v>75.46</v>
      </c>
      <c r="J42" s="131">
        <v>2</v>
      </c>
      <c r="K42" s="140"/>
    </row>
    <row r="43" s="125" customFormat="1" ht="23" customHeight="1" spans="1:11">
      <c r="A43" s="131">
        <v>41</v>
      </c>
      <c r="B43" s="135" t="s">
        <v>925</v>
      </c>
      <c r="C43" s="135" t="s">
        <v>15</v>
      </c>
      <c r="D43" s="136" t="s">
        <v>926</v>
      </c>
      <c r="E43" s="135" t="s">
        <v>916</v>
      </c>
      <c r="F43" s="135" t="s">
        <v>922</v>
      </c>
      <c r="G43" s="131">
        <v>132.73</v>
      </c>
      <c r="H43" s="131">
        <v>79.72</v>
      </c>
      <c r="I43" s="131">
        <v>74.378</v>
      </c>
      <c r="J43" s="131">
        <v>3</v>
      </c>
      <c r="K43" s="140"/>
    </row>
    <row r="44" s="125" customFormat="1" ht="23" customHeight="1" spans="1:11">
      <c r="A44" s="131">
        <v>42</v>
      </c>
      <c r="B44" s="135" t="s">
        <v>927</v>
      </c>
      <c r="C44" s="135" t="s">
        <v>25</v>
      </c>
      <c r="D44" s="136" t="s">
        <v>928</v>
      </c>
      <c r="E44" s="135" t="s">
        <v>929</v>
      </c>
      <c r="F44" s="135" t="s">
        <v>251</v>
      </c>
      <c r="G44" s="131">
        <v>122.17</v>
      </c>
      <c r="H44" s="131">
        <v>82.6</v>
      </c>
      <c r="I44" s="131">
        <v>73.994</v>
      </c>
      <c r="J44" s="131">
        <v>1</v>
      </c>
      <c r="K44" s="131" t="s">
        <v>19</v>
      </c>
    </row>
    <row r="45" s="125" customFormat="1" ht="23" customHeight="1" spans="1:11">
      <c r="A45" s="131">
        <v>43</v>
      </c>
      <c r="B45" s="135" t="s">
        <v>930</v>
      </c>
      <c r="C45" s="135" t="s">
        <v>15</v>
      </c>
      <c r="D45" s="136" t="s">
        <v>931</v>
      </c>
      <c r="E45" s="135" t="s">
        <v>929</v>
      </c>
      <c r="F45" s="135" t="s">
        <v>264</v>
      </c>
      <c r="G45" s="131">
        <v>118</v>
      </c>
      <c r="H45" s="131">
        <v>81.4</v>
      </c>
      <c r="I45" s="131">
        <v>72.44</v>
      </c>
      <c r="J45" s="131">
        <v>1</v>
      </c>
      <c r="K45" s="131" t="s">
        <v>19</v>
      </c>
    </row>
    <row r="46" s="125" customFormat="1" ht="23" customHeight="1" spans="1:11">
      <c r="A46" s="131">
        <v>44</v>
      </c>
      <c r="B46" s="135" t="s">
        <v>932</v>
      </c>
      <c r="C46" s="135" t="s">
        <v>15</v>
      </c>
      <c r="D46" s="136" t="s">
        <v>933</v>
      </c>
      <c r="E46" s="135" t="s">
        <v>929</v>
      </c>
      <c r="F46" s="135" t="s">
        <v>264</v>
      </c>
      <c r="G46" s="131">
        <v>114.83</v>
      </c>
      <c r="H46" s="131">
        <v>81</v>
      </c>
      <c r="I46" s="131">
        <v>71.566</v>
      </c>
      <c r="J46" s="131">
        <v>2</v>
      </c>
      <c r="K46" s="131" t="s">
        <v>19</v>
      </c>
    </row>
    <row r="47" s="125" customFormat="1" ht="23" customHeight="1" spans="1:11">
      <c r="A47" s="131">
        <v>45</v>
      </c>
      <c r="B47" s="135" t="s">
        <v>934</v>
      </c>
      <c r="C47" s="135" t="s">
        <v>15</v>
      </c>
      <c r="D47" s="136" t="s">
        <v>935</v>
      </c>
      <c r="E47" s="135" t="s">
        <v>929</v>
      </c>
      <c r="F47" s="135" t="s">
        <v>44</v>
      </c>
      <c r="G47" s="131">
        <v>132</v>
      </c>
      <c r="H47" s="131">
        <v>85.9</v>
      </c>
      <c r="I47" s="131">
        <v>77.94</v>
      </c>
      <c r="J47" s="131">
        <v>1</v>
      </c>
      <c r="K47" s="131" t="s">
        <v>19</v>
      </c>
    </row>
    <row r="48" s="125" customFormat="1" ht="23" customHeight="1" spans="1:11">
      <c r="A48" s="131">
        <v>46</v>
      </c>
      <c r="B48" s="135" t="s">
        <v>936</v>
      </c>
      <c r="C48" s="135" t="s">
        <v>25</v>
      </c>
      <c r="D48" s="136" t="s">
        <v>937</v>
      </c>
      <c r="E48" s="135" t="s">
        <v>929</v>
      </c>
      <c r="F48" s="135" t="s">
        <v>44</v>
      </c>
      <c r="G48" s="131">
        <v>129.5</v>
      </c>
      <c r="H48" s="131">
        <v>84.46</v>
      </c>
      <c r="I48" s="131">
        <v>76.576</v>
      </c>
      <c r="J48" s="131">
        <v>2</v>
      </c>
      <c r="K48" s="140"/>
    </row>
    <row r="49" s="125" customFormat="1" ht="23" customHeight="1" spans="1:11">
      <c r="A49" s="131">
        <v>47</v>
      </c>
      <c r="B49" s="135" t="s">
        <v>938</v>
      </c>
      <c r="C49" s="135" t="s">
        <v>25</v>
      </c>
      <c r="D49" s="136" t="s">
        <v>939</v>
      </c>
      <c r="E49" s="135" t="s">
        <v>929</v>
      </c>
      <c r="F49" s="135" t="s">
        <v>44</v>
      </c>
      <c r="G49" s="131">
        <v>130.83</v>
      </c>
      <c r="H49" s="131">
        <v>80.8</v>
      </c>
      <c r="I49" s="131">
        <v>74.646</v>
      </c>
      <c r="J49" s="131">
        <v>3</v>
      </c>
      <c r="K49" s="140"/>
    </row>
    <row r="50" s="125" customFormat="1" ht="23" customHeight="1" spans="1:11">
      <c r="A50" s="131">
        <v>48</v>
      </c>
      <c r="B50" s="135" t="s">
        <v>940</v>
      </c>
      <c r="C50" s="135" t="s">
        <v>15</v>
      </c>
      <c r="D50" s="136" t="s">
        <v>941</v>
      </c>
      <c r="E50" s="135" t="s">
        <v>929</v>
      </c>
      <c r="F50" s="135" t="s">
        <v>60</v>
      </c>
      <c r="G50" s="131">
        <v>142</v>
      </c>
      <c r="H50" s="131">
        <v>84.3</v>
      </c>
      <c r="I50" s="131">
        <v>78.98</v>
      </c>
      <c r="J50" s="131">
        <v>1</v>
      </c>
      <c r="K50" s="131" t="s">
        <v>19</v>
      </c>
    </row>
    <row r="51" s="125" customFormat="1" ht="23" customHeight="1" spans="1:11">
      <c r="A51" s="131">
        <v>49</v>
      </c>
      <c r="B51" s="135" t="s">
        <v>942</v>
      </c>
      <c r="C51" s="135" t="s">
        <v>15</v>
      </c>
      <c r="D51" s="136" t="s">
        <v>943</v>
      </c>
      <c r="E51" s="135" t="s">
        <v>929</v>
      </c>
      <c r="F51" s="135" t="s">
        <v>60</v>
      </c>
      <c r="G51" s="131">
        <v>137.67</v>
      </c>
      <c r="H51" s="131">
        <v>81.88</v>
      </c>
      <c r="I51" s="131">
        <v>76.662</v>
      </c>
      <c r="J51" s="131">
        <v>2</v>
      </c>
      <c r="K51" s="140"/>
    </row>
    <row r="52" s="125" customFormat="1" ht="23" customHeight="1" spans="1:11">
      <c r="A52" s="131">
        <v>50</v>
      </c>
      <c r="B52" s="135" t="s">
        <v>944</v>
      </c>
      <c r="C52" s="135" t="s">
        <v>15</v>
      </c>
      <c r="D52" s="136" t="s">
        <v>945</v>
      </c>
      <c r="E52" s="135" t="s">
        <v>929</v>
      </c>
      <c r="F52" s="135" t="s">
        <v>60</v>
      </c>
      <c r="G52" s="131">
        <v>136.83</v>
      </c>
      <c r="H52" s="131">
        <v>79.4</v>
      </c>
      <c r="I52" s="131">
        <v>75.006</v>
      </c>
      <c r="J52" s="131">
        <v>3</v>
      </c>
      <c r="K52" s="140"/>
    </row>
    <row r="53" s="125" customFormat="1" ht="23" customHeight="1" spans="1:11">
      <c r="A53" s="131">
        <v>51</v>
      </c>
      <c r="B53" s="135" t="s">
        <v>946</v>
      </c>
      <c r="C53" s="135" t="s">
        <v>25</v>
      </c>
      <c r="D53" s="136" t="s">
        <v>947</v>
      </c>
      <c r="E53" s="135" t="s">
        <v>948</v>
      </c>
      <c r="F53" s="135" t="s">
        <v>165</v>
      </c>
      <c r="G53" s="131">
        <v>147</v>
      </c>
      <c r="H53" s="137">
        <v>79.22</v>
      </c>
      <c r="I53" s="131">
        <v>76.932</v>
      </c>
      <c r="J53" s="131">
        <v>1</v>
      </c>
      <c r="K53" s="131" t="s">
        <v>19</v>
      </c>
    </row>
    <row r="54" s="125" customFormat="1" ht="23" customHeight="1" spans="1:11">
      <c r="A54" s="131">
        <v>52</v>
      </c>
      <c r="B54" s="135" t="s">
        <v>949</v>
      </c>
      <c r="C54" s="135" t="s">
        <v>25</v>
      </c>
      <c r="D54" s="136" t="s">
        <v>950</v>
      </c>
      <c r="E54" s="135" t="s">
        <v>948</v>
      </c>
      <c r="F54" s="135" t="s">
        <v>165</v>
      </c>
      <c r="G54" s="131">
        <v>137.9</v>
      </c>
      <c r="H54" s="137">
        <v>81.76</v>
      </c>
      <c r="I54" s="131">
        <v>76.636</v>
      </c>
      <c r="J54" s="131">
        <v>2</v>
      </c>
      <c r="K54" s="131" t="s">
        <v>19</v>
      </c>
    </row>
    <row r="55" s="125" customFormat="1" ht="23" customHeight="1" spans="1:11">
      <c r="A55" s="131">
        <v>53</v>
      </c>
      <c r="B55" s="135" t="s">
        <v>951</v>
      </c>
      <c r="C55" s="135" t="s">
        <v>25</v>
      </c>
      <c r="D55" s="136" t="s">
        <v>952</v>
      </c>
      <c r="E55" s="135" t="s">
        <v>948</v>
      </c>
      <c r="F55" s="135" t="s">
        <v>165</v>
      </c>
      <c r="G55" s="131">
        <v>135.7</v>
      </c>
      <c r="H55" s="137">
        <v>81.16</v>
      </c>
      <c r="I55" s="131">
        <v>75.836</v>
      </c>
      <c r="J55" s="131">
        <v>3</v>
      </c>
      <c r="K55" s="140"/>
    </row>
    <row r="56" s="125" customFormat="1" ht="23" customHeight="1" spans="1:11">
      <c r="A56" s="131">
        <v>54</v>
      </c>
      <c r="B56" s="135" t="s">
        <v>953</v>
      </c>
      <c r="C56" s="135" t="s">
        <v>25</v>
      </c>
      <c r="D56" s="136" t="s">
        <v>954</v>
      </c>
      <c r="E56" s="135" t="s">
        <v>948</v>
      </c>
      <c r="F56" s="135" t="s">
        <v>165</v>
      </c>
      <c r="G56" s="131">
        <v>135.2</v>
      </c>
      <c r="H56" s="137">
        <v>78.58</v>
      </c>
      <c r="I56" s="131">
        <v>74.188</v>
      </c>
      <c r="J56" s="131">
        <v>4</v>
      </c>
      <c r="K56" s="140"/>
    </row>
    <row r="57" s="125" customFormat="1" ht="23" customHeight="1" spans="1:11">
      <c r="A57" s="131">
        <v>55</v>
      </c>
      <c r="B57" s="135" t="s">
        <v>955</v>
      </c>
      <c r="C57" s="135" t="s">
        <v>25</v>
      </c>
      <c r="D57" s="136" t="s">
        <v>956</v>
      </c>
      <c r="E57" s="135" t="s">
        <v>948</v>
      </c>
      <c r="F57" s="135" t="s">
        <v>165</v>
      </c>
      <c r="G57" s="131">
        <v>134.3</v>
      </c>
      <c r="H57" s="137">
        <v>71.36</v>
      </c>
      <c r="I57" s="131">
        <v>69.676</v>
      </c>
      <c r="J57" s="131">
        <v>5</v>
      </c>
      <c r="K57" s="140"/>
    </row>
    <row r="58" s="125" customFormat="1" ht="23" customHeight="1" spans="1:11">
      <c r="A58" s="131">
        <v>56</v>
      </c>
      <c r="B58" s="135" t="s">
        <v>957</v>
      </c>
      <c r="C58" s="135" t="s">
        <v>25</v>
      </c>
      <c r="D58" s="136" t="s">
        <v>958</v>
      </c>
      <c r="E58" s="135" t="s">
        <v>948</v>
      </c>
      <c r="F58" s="135" t="s">
        <v>165</v>
      </c>
      <c r="G58" s="131">
        <v>132.5</v>
      </c>
      <c r="H58" s="137">
        <v>64.18</v>
      </c>
      <c r="I58" s="131">
        <v>65.008</v>
      </c>
      <c r="J58" s="131">
        <v>6</v>
      </c>
      <c r="K58" s="140"/>
    </row>
    <row r="59" s="125" customFormat="1" ht="23" customHeight="1" spans="1:11">
      <c r="A59" s="131">
        <v>57</v>
      </c>
      <c r="B59" s="135" t="s">
        <v>959</v>
      </c>
      <c r="C59" s="135" t="s">
        <v>25</v>
      </c>
      <c r="D59" s="136" t="s">
        <v>960</v>
      </c>
      <c r="E59" s="135" t="s">
        <v>948</v>
      </c>
      <c r="F59" s="135" t="s">
        <v>172</v>
      </c>
      <c r="G59" s="131">
        <v>140.2</v>
      </c>
      <c r="H59" s="137">
        <v>79.9</v>
      </c>
      <c r="I59" s="131">
        <v>75.98</v>
      </c>
      <c r="J59" s="131">
        <v>1</v>
      </c>
      <c r="K59" s="131" t="s">
        <v>19</v>
      </c>
    </row>
    <row r="60" s="125" customFormat="1" ht="23" customHeight="1" spans="1:11">
      <c r="A60" s="131">
        <v>58</v>
      </c>
      <c r="B60" s="135" t="s">
        <v>961</v>
      </c>
      <c r="C60" s="135" t="s">
        <v>25</v>
      </c>
      <c r="D60" s="136" t="s">
        <v>962</v>
      </c>
      <c r="E60" s="135" t="s">
        <v>948</v>
      </c>
      <c r="F60" s="135" t="s">
        <v>172</v>
      </c>
      <c r="G60" s="131">
        <v>140.4</v>
      </c>
      <c r="H60" s="137">
        <v>76.28</v>
      </c>
      <c r="I60" s="131">
        <v>73.848</v>
      </c>
      <c r="J60" s="131">
        <v>2</v>
      </c>
      <c r="K60" s="131" t="s">
        <v>19</v>
      </c>
    </row>
    <row r="61" s="125" customFormat="1" ht="23" customHeight="1" spans="1:11">
      <c r="A61" s="131">
        <v>59</v>
      </c>
      <c r="B61" s="135" t="s">
        <v>963</v>
      </c>
      <c r="C61" s="135" t="s">
        <v>15</v>
      </c>
      <c r="D61" s="136" t="s">
        <v>964</v>
      </c>
      <c r="E61" s="135" t="s">
        <v>948</v>
      </c>
      <c r="F61" s="135" t="s">
        <v>172</v>
      </c>
      <c r="G61" s="131">
        <v>137.3</v>
      </c>
      <c r="H61" s="137">
        <v>76.1</v>
      </c>
      <c r="I61" s="131">
        <v>73.12</v>
      </c>
      <c r="J61" s="131">
        <v>3</v>
      </c>
      <c r="K61" s="131" t="s">
        <v>19</v>
      </c>
    </row>
    <row r="62" s="125" customFormat="1" ht="23" customHeight="1" spans="1:11">
      <c r="A62" s="131">
        <v>60</v>
      </c>
      <c r="B62" s="135" t="s">
        <v>965</v>
      </c>
      <c r="C62" s="135" t="s">
        <v>15</v>
      </c>
      <c r="D62" s="136" t="s">
        <v>966</v>
      </c>
      <c r="E62" s="135" t="s">
        <v>948</v>
      </c>
      <c r="F62" s="135" t="s">
        <v>172</v>
      </c>
      <c r="G62" s="131">
        <v>138</v>
      </c>
      <c r="H62" s="137">
        <v>74.8</v>
      </c>
      <c r="I62" s="131">
        <v>72.48</v>
      </c>
      <c r="J62" s="131">
        <v>4</v>
      </c>
      <c r="K62" s="140"/>
    </row>
    <row r="63" s="125" customFormat="1" ht="23" customHeight="1" spans="1:11">
      <c r="A63" s="131">
        <v>61</v>
      </c>
      <c r="B63" s="135" t="s">
        <v>967</v>
      </c>
      <c r="C63" s="135" t="s">
        <v>15</v>
      </c>
      <c r="D63" s="136" t="s">
        <v>968</v>
      </c>
      <c r="E63" s="135" t="s">
        <v>948</v>
      </c>
      <c r="F63" s="135" t="s">
        <v>172</v>
      </c>
      <c r="G63" s="131">
        <v>136.5</v>
      </c>
      <c r="H63" s="137">
        <v>71.86</v>
      </c>
      <c r="I63" s="131">
        <v>70.416</v>
      </c>
      <c r="J63" s="131">
        <v>5</v>
      </c>
      <c r="K63" s="140"/>
    </row>
    <row r="64" s="125" customFormat="1" ht="23" customHeight="1" spans="1:11">
      <c r="A64" s="131">
        <v>62</v>
      </c>
      <c r="B64" s="135" t="s">
        <v>969</v>
      </c>
      <c r="C64" s="135" t="s">
        <v>25</v>
      </c>
      <c r="D64" s="136" t="s">
        <v>970</v>
      </c>
      <c r="E64" s="135" t="s">
        <v>948</v>
      </c>
      <c r="F64" s="135" t="s">
        <v>172</v>
      </c>
      <c r="G64" s="131">
        <v>137.9</v>
      </c>
      <c r="H64" s="137">
        <v>71.04</v>
      </c>
      <c r="I64" s="131">
        <v>70.204</v>
      </c>
      <c r="J64" s="131">
        <v>6</v>
      </c>
      <c r="K64" s="140"/>
    </row>
    <row r="65" s="125" customFormat="1" ht="23" customHeight="1" spans="1:11">
      <c r="A65" s="131">
        <v>63</v>
      </c>
      <c r="B65" s="135" t="s">
        <v>971</v>
      </c>
      <c r="C65" s="135" t="s">
        <v>25</v>
      </c>
      <c r="D65" s="136" t="s">
        <v>972</v>
      </c>
      <c r="E65" s="135" t="s">
        <v>948</v>
      </c>
      <c r="F65" s="135" t="s">
        <v>179</v>
      </c>
      <c r="G65" s="131">
        <v>131.2</v>
      </c>
      <c r="H65" s="137">
        <v>87.04</v>
      </c>
      <c r="I65" s="131">
        <v>78.464</v>
      </c>
      <c r="J65" s="131">
        <v>1</v>
      </c>
      <c r="K65" s="131" t="s">
        <v>19</v>
      </c>
    </row>
    <row r="66" s="125" customFormat="1" ht="23" customHeight="1" spans="1:11">
      <c r="A66" s="131">
        <v>64</v>
      </c>
      <c r="B66" s="135" t="s">
        <v>973</v>
      </c>
      <c r="C66" s="135" t="s">
        <v>25</v>
      </c>
      <c r="D66" s="136" t="s">
        <v>974</v>
      </c>
      <c r="E66" s="135" t="s">
        <v>948</v>
      </c>
      <c r="F66" s="135" t="s">
        <v>179</v>
      </c>
      <c r="G66" s="131">
        <v>144.6</v>
      </c>
      <c r="H66" s="137">
        <v>81.92</v>
      </c>
      <c r="I66" s="131">
        <v>78.072</v>
      </c>
      <c r="J66" s="131">
        <v>2</v>
      </c>
      <c r="K66" s="131" t="s">
        <v>19</v>
      </c>
    </row>
    <row r="67" s="125" customFormat="1" ht="23" customHeight="1" spans="1:11">
      <c r="A67" s="131">
        <v>65</v>
      </c>
      <c r="B67" s="135" t="s">
        <v>975</v>
      </c>
      <c r="C67" s="135" t="s">
        <v>25</v>
      </c>
      <c r="D67" s="136" t="s">
        <v>976</v>
      </c>
      <c r="E67" s="135" t="s">
        <v>948</v>
      </c>
      <c r="F67" s="135" t="s">
        <v>179</v>
      </c>
      <c r="G67" s="131">
        <v>134.4</v>
      </c>
      <c r="H67" s="137">
        <v>81.24</v>
      </c>
      <c r="I67" s="131">
        <v>75.624</v>
      </c>
      <c r="J67" s="131">
        <v>3</v>
      </c>
      <c r="K67" s="131" t="s">
        <v>19</v>
      </c>
    </row>
    <row r="68" s="125" customFormat="1" ht="23" customHeight="1" spans="1:11">
      <c r="A68" s="131">
        <v>66</v>
      </c>
      <c r="B68" s="135" t="s">
        <v>977</v>
      </c>
      <c r="C68" s="135" t="s">
        <v>25</v>
      </c>
      <c r="D68" s="136" t="s">
        <v>978</v>
      </c>
      <c r="E68" s="135" t="s">
        <v>948</v>
      </c>
      <c r="F68" s="135" t="s">
        <v>179</v>
      </c>
      <c r="G68" s="131">
        <v>131.3</v>
      </c>
      <c r="H68" s="137">
        <v>80.62</v>
      </c>
      <c r="I68" s="131">
        <v>74.632</v>
      </c>
      <c r="J68" s="131">
        <v>4</v>
      </c>
      <c r="K68" s="131" t="s">
        <v>19</v>
      </c>
    </row>
    <row r="69" s="125" customFormat="1" ht="23" customHeight="1" spans="1:11">
      <c r="A69" s="131">
        <v>67</v>
      </c>
      <c r="B69" s="135" t="s">
        <v>979</v>
      </c>
      <c r="C69" s="135" t="s">
        <v>25</v>
      </c>
      <c r="D69" s="136" t="s">
        <v>980</v>
      </c>
      <c r="E69" s="135" t="s">
        <v>948</v>
      </c>
      <c r="F69" s="135" t="s">
        <v>179</v>
      </c>
      <c r="G69" s="131">
        <v>133.2</v>
      </c>
      <c r="H69" s="137">
        <v>79.34</v>
      </c>
      <c r="I69" s="131">
        <v>74.244</v>
      </c>
      <c r="J69" s="131">
        <v>5</v>
      </c>
      <c r="K69" s="131" t="s">
        <v>19</v>
      </c>
    </row>
    <row r="70" s="125" customFormat="1" ht="23" customHeight="1" spans="1:11">
      <c r="A70" s="131">
        <v>68</v>
      </c>
      <c r="B70" s="135" t="s">
        <v>981</v>
      </c>
      <c r="C70" s="135" t="s">
        <v>25</v>
      </c>
      <c r="D70" s="136" t="s">
        <v>982</v>
      </c>
      <c r="E70" s="135" t="s">
        <v>948</v>
      </c>
      <c r="F70" s="135" t="s">
        <v>179</v>
      </c>
      <c r="G70" s="131">
        <v>132.2</v>
      </c>
      <c r="H70" s="137">
        <v>78.86</v>
      </c>
      <c r="I70" s="131">
        <v>73.756</v>
      </c>
      <c r="J70" s="131">
        <v>6</v>
      </c>
      <c r="K70" s="140"/>
    </row>
    <row r="71" s="125" customFormat="1" ht="23" customHeight="1" spans="1:11">
      <c r="A71" s="131">
        <v>69</v>
      </c>
      <c r="B71" s="135" t="s">
        <v>983</v>
      </c>
      <c r="C71" s="135" t="s">
        <v>25</v>
      </c>
      <c r="D71" s="136" t="s">
        <v>984</v>
      </c>
      <c r="E71" s="135" t="s">
        <v>948</v>
      </c>
      <c r="F71" s="135" t="s">
        <v>179</v>
      </c>
      <c r="G71" s="131">
        <v>134</v>
      </c>
      <c r="H71" s="137">
        <v>76.82</v>
      </c>
      <c r="I71" s="131">
        <v>72.892</v>
      </c>
      <c r="J71" s="131">
        <v>7</v>
      </c>
      <c r="K71" s="140"/>
    </row>
    <row r="72" s="125" customFormat="1" ht="23" customHeight="1" spans="1:11">
      <c r="A72" s="131">
        <v>70</v>
      </c>
      <c r="B72" s="135" t="s">
        <v>985</v>
      </c>
      <c r="C72" s="135" t="s">
        <v>25</v>
      </c>
      <c r="D72" s="136" t="s">
        <v>986</v>
      </c>
      <c r="E72" s="135" t="s">
        <v>948</v>
      </c>
      <c r="F72" s="135" t="s">
        <v>179</v>
      </c>
      <c r="G72" s="131">
        <v>139.5</v>
      </c>
      <c r="H72" s="137">
        <v>74.08</v>
      </c>
      <c r="I72" s="131">
        <v>72.348</v>
      </c>
      <c r="J72" s="131">
        <v>8</v>
      </c>
      <c r="K72" s="140"/>
    </row>
    <row r="73" s="125" customFormat="1" ht="23" customHeight="1" spans="1:11">
      <c r="A73" s="131">
        <v>71</v>
      </c>
      <c r="B73" s="135" t="s">
        <v>987</v>
      </c>
      <c r="C73" s="135" t="s">
        <v>25</v>
      </c>
      <c r="D73" s="136" t="s">
        <v>988</v>
      </c>
      <c r="E73" s="135" t="s">
        <v>948</v>
      </c>
      <c r="F73" s="135" t="s">
        <v>179</v>
      </c>
      <c r="G73" s="131">
        <v>134.7</v>
      </c>
      <c r="H73" s="137">
        <v>75.24</v>
      </c>
      <c r="I73" s="131">
        <v>72.084</v>
      </c>
      <c r="J73" s="131">
        <v>9</v>
      </c>
      <c r="K73" s="140"/>
    </row>
    <row r="74" s="125" customFormat="1" ht="23" customHeight="1" spans="1:11">
      <c r="A74" s="131">
        <v>72</v>
      </c>
      <c r="B74" s="135" t="s">
        <v>989</v>
      </c>
      <c r="C74" s="135" t="s">
        <v>25</v>
      </c>
      <c r="D74" s="136" t="s">
        <v>990</v>
      </c>
      <c r="E74" s="135" t="s">
        <v>948</v>
      </c>
      <c r="F74" s="135" t="s">
        <v>179</v>
      </c>
      <c r="G74" s="131">
        <v>136.6</v>
      </c>
      <c r="H74" s="137">
        <v>71.36</v>
      </c>
      <c r="I74" s="131">
        <v>70.136</v>
      </c>
      <c r="J74" s="131">
        <v>10</v>
      </c>
      <c r="K74" s="140"/>
    </row>
    <row r="75" s="125" customFormat="1" ht="23" customHeight="1" spans="1:11">
      <c r="A75" s="131">
        <v>73</v>
      </c>
      <c r="B75" s="135" t="s">
        <v>991</v>
      </c>
      <c r="C75" s="135" t="s">
        <v>25</v>
      </c>
      <c r="D75" s="136" t="s">
        <v>992</v>
      </c>
      <c r="E75" s="135" t="s">
        <v>948</v>
      </c>
      <c r="F75" s="135" t="s">
        <v>179</v>
      </c>
      <c r="G75" s="131">
        <v>131.2</v>
      </c>
      <c r="H75" s="137">
        <v>69.94</v>
      </c>
      <c r="I75" s="131">
        <v>68.204</v>
      </c>
      <c r="J75" s="131">
        <v>11</v>
      </c>
      <c r="K75" s="140"/>
    </row>
    <row r="76" s="125" customFormat="1" ht="23" customHeight="1" spans="1:11">
      <c r="A76" s="131">
        <v>74</v>
      </c>
      <c r="B76" s="135" t="s">
        <v>993</v>
      </c>
      <c r="C76" s="135" t="s">
        <v>25</v>
      </c>
      <c r="D76" s="136" t="s">
        <v>994</v>
      </c>
      <c r="E76" s="135" t="s">
        <v>948</v>
      </c>
      <c r="F76" s="135" t="s">
        <v>179</v>
      </c>
      <c r="G76" s="131">
        <v>131.2</v>
      </c>
      <c r="H76" s="137">
        <v>68.32</v>
      </c>
      <c r="I76" s="131">
        <v>67.232</v>
      </c>
      <c r="J76" s="131">
        <v>12</v>
      </c>
      <c r="K76" s="140"/>
    </row>
    <row r="77" s="125" customFormat="1" ht="23" customHeight="1" spans="1:11">
      <c r="A77" s="131">
        <v>75</v>
      </c>
      <c r="B77" s="135" t="s">
        <v>995</v>
      </c>
      <c r="C77" s="135" t="s">
        <v>15</v>
      </c>
      <c r="D77" s="136" t="s">
        <v>996</v>
      </c>
      <c r="E77" s="135" t="s">
        <v>948</v>
      </c>
      <c r="F77" s="135" t="s">
        <v>997</v>
      </c>
      <c r="G77" s="131">
        <v>141</v>
      </c>
      <c r="H77" s="131">
        <v>84.96</v>
      </c>
      <c r="I77" s="131">
        <f t="shared" ref="I77:I99" si="1">G77*0.5*0.4+H77*0.6</f>
        <v>79.176</v>
      </c>
      <c r="J77" s="131">
        <v>1</v>
      </c>
      <c r="K77" s="131" t="s">
        <v>19</v>
      </c>
    </row>
    <row r="78" s="125" customFormat="1" ht="23" customHeight="1" spans="1:11">
      <c r="A78" s="131">
        <v>76</v>
      </c>
      <c r="B78" s="135" t="s">
        <v>998</v>
      </c>
      <c r="C78" s="135" t="s">
        <v>15</v>
      </c>
      <c r="D78" s="136" t="s">
        <v>999</v>
      </c>
      <c r="E78" s="135" t="s">
        <v>948</v>
      </c>
      <c r="F78" s="135" t="s">
        <v>997</v>
      </c>
      <c r="G78" s="131">
        <v>143.3</v>
      </c>
      <c r="H78" s="131">
        <v>79.06</v>
      </c>
      <c r="I78" s="131">
        <f t="shared" si="1"/>
        <v>76.096</v>
      </c>
      <c r="J78" s="131">
        <v>2</v>
      </c>
      <c r="K78" s="131" t="s">
        <v>19</v>
      </c>
    </row>
    <row r="79" s="125" customFormat="1" ht="23" customHeight="1" spans="1:11">
      <c r="A79" s="131">
        <v>77</v>
      </c>
      <c r="B79" s="135" t="s">
        <v>1000</v>
      </c>
      <c r="C79" s="135" t="s">
        <v>25</v>
      </c>
      <c r="D79" s="136" t="s">
        <v>1001</v>
      </c>
      <c r="E79" s="135" t="s">
        <v>948</v>
      </c>
      <c r="F79" s="135" t="s">
        <v>997</v>
      </c>
      <c r="G79" s="131">
        <v>139.7</v>
      </c>
      <c r="H79" s="131">
        <v>79.98</v>
      </c>
      <c r="I79" s="131">
        <f t="shared" si="1"/>
        <v>75.928</v>
      </c>
      <c r="J79" s="131">
        <v>3</v>
      </c>
      <c r="K79" s="131" t="s">
        <v>19</v>
      </c>
    </row>
    <row r="80" s="125" customFormat="1" ht="23" customHeight="1" spans="1:11">
      <c r="A80" s="131">
        <v>78</v>
      </c>
      <c r="B80" s="135" t="s">
        <v>1002</v>
      </c>
      <c r="C80" s="135" t="s">
        <v>15</v>
      </c>
      <c r="D80" s="136" t="s">
        <v>1003</v>
      </c>
      <c r="E80" s="135" t="s">
        <v>948</v>
      </c>
      <c r="F80" s="135" t="s">
        <v>997</v>
      </c>
      <c r="G80" s="131">
        <v>136.8</v>
      </c>
      <c r="H80" s="131">
        <v>80.72</v>
      </c>
      <c r="I80" s="131">
        <f t="shared" si="1"/>
        <v>75.792</v>
      </c>
      <c r="J80" s="131">
        <v>4</v>
      </c>
      <c r="K80" s="131" t="s">
        <v>19</v>
      </c>
    </row>
    <row r="81" s="125" customFormat="1" ht="23" customHeight="1" spans="1:11">
      <c r="A81" s="131">
        <v>79</v>
      </c>
      <c r="B81" s="135" t="s">
        <v>1004</v>
      </c>
      <c r="C81" s="135" t="s">
        <v>15</v>
      </c>
      <c r="D81" s="136" t="s">
        <v>1005</v>
      </c>
      <c r="E81" s="135" t="s">
        <v>948</v>
      </c>
      <c r="F81" s="135" t="s">
        <v>997</v>
      </c>
      <c r="G81" s="131">
        <v>135.3</v>
      </c>
      <c r="H81" s="131">
        <v>79.64</v>
      </c>
      <c r="I81" s="131">
        <f t="shared" si="1"/>
        <v>74.844</v>
      </c>
      <c r="J81" s="131">
        <v>5</v>
      </c>
      <c r="K81" s="131" t="s">
        <v>19</v>
      </c>
    </row>
    <row r="82" s="125" customFormat="1" ht="23" customHeight="1" spans="1:11">
      <c r="A82" s="131">
        <v>80</v>
      </c>
      <c r="B82" s="135" t="s">
        <v>1006</v>
      </c>
      <c r="C82" s="135" t="s">
        <v>15</v>
      </c>
      <c r="D82" s="136" t="s">
        <v>1007</v>
      </c>
      <c r="E82" s="135" t="s">
        <v>948</v>
      </c>
      <c r="F82" s="135" t="s">
        <v>997</v>
      </c>
      <c r="G82" s="131">
        <v>141.1</v>
      </c>
      <c r="H82" s="131">
        <v>77.56</v>
      </c>
      <c r="I82" s="131">
        <f t="shared" si="1"/>
        <v>74.756</v>
      </c>
      <c r="J82" s="131">
        <v>6</v>
      </c>
      <c r="K82" s="140"/>
    </row>
    <row r="83" s="125" customFormat="1" ht="23" customHeight="1" spans="1:11">
      <c r="A83" s="131">
        <v>81</v>
      </c>
      <c r="B83" s="135" t="s">
        <v>1008</v>
      </c>
      <c r="C83" s="135" t="s">
        <v>15</v>
      </c>
      <c r="D83" s="136" t="s">
        <v>1009</v>
      </c>
      <c r="E83" s="135" t="s">
        <v>948</v>
      </c>
      <c r="F83" s="135" t="s">
        <v>997</v>
      </c>
      <c r="G83" s="131">
        <v>139.5</v>
      </c>
      <c r="H83" s="137">
        <v>77.7</v>
      </c>
      <c r="I83" s="131">
        <f t="shared" si="1"/>
        <v>74.52</v>
      </c>
      <c r="J83" s="131">
        <v>7</v>
      </c>
      <c r="K83" s="140"/>
    </row>
    <row r="84" s="125" customFormat="1" ht="23" customHeight="1" spans="1:11">
      <c r="A84" s="131">
        <v>82</v>
      </c>
      <c r="B84" s="135" t="s">
        <v>1010</v>
      </c>
      <c r="C84" s="135" t="s">
        <v>15</v>
      </c>
      <c r="D84" s="136" t="s">
        <v>1011</v>
      </c>
      <c r="E84" s="135" t="s">
        <v>948</v>
      </c>
      <c r="F84" s="135" t="s">
        <v>997</v>
      </c>
      <c r="G84" s="131">
        <v>135.3</v>
      </c>
      <c r="H84" s="131">
        <v>77.64</v>
      </c>
      <c r="I84" s="131">
        <f t="shared" si="1"/>
        <v>73.644</v>
      </c>
      <c r="J84" s="131">
        <v>8</v>
      </c>
      <c r="K84" s="140"/>
    </row>
    <row r="85" s="125" customFormat="1" ht="23" customHeight="1" spans="1:11">
      <c r="A85" s="131">
        <v>83</v>
      </c>
      <c r="B85" s="135" t="s">
        <v>1012</v>
      </c>
      <c r="C85" s="135" t="s">
        <v>15</v>
      </c>
      <c r="D85" s="136" t="s">
        <v>1013</v>
      </c>
      <c r="E85" s="135" t="s">
        <v>948</v>
      </c>
      <c r="F85" s="135" t="s">
        <v>997</v>
      </c>
      <c r="G85" s="131">
        <v>134.8</v>
      </c>
      <c r="H85" s="131">
        <v>76.96</v>
      </c>
      <c r="I85" s="131">
        <f t="shared" si="1"/>
        <v>73.136</v>
      </c>
      <c r="J85" s="131">
        <v>9</v>
      </c>
      <c r="K85" s="140"/>
    </row>
    <row r="86" s="125" customFormat="1" ht="23" customHeight="1" spans="1:11">
      <c r="A86" s="131">
        <v>84</v>
      </c>
      <c r="B86" s="135" t="s">
        <v>1014</v>
      </c>
      <c r="C86" s="135" t="s">
        <v>15</v>
      </c>
      <c r="D86" s="136" t="s">
        <v>1015</v>
      </c>
      <c r="E86" s="135" t="s">
        <v>948</v>
      </c>
      <c r="F86" s="135" t="s">
        <v>997</v>
      </c>
      <c r="G86" s="131">
        <v>134.8</v>
      </c>
      <c r="H86" s="131">
        <v>76.78</v>
      </c>
      <c r="I86" s="131">
        <f t="shared" si="1"/>
        <v>73.028</v>
      </c>
      <c r="J86" s="131">
        <v>10</v>
      </c>
      <c r="K86" s="140"/>
    </row>
    <row r="87" s="125" customFormat="1" ht="23" customHeight="1" spans="1:11">
      <c r="A87" s="131">
        <v>85</v>
      </c>
      <c r="B87" s="135" t="s">
        <v>13</v>
      </c>
      <c r="C87" s="135" t="s">
        <v>15</v>
      </c>
      <c r="D87" s="136" t="s">
        <v>1016</v>
      </c>
      <c r="E87" s="135" t="s">
        <v>948</v>
      </c>
      <c r="F87" s="135" t="s">
        <v>997</v>
      </c>
      <c r="G87" s="131">
        <v>137.3</v>
      </c>
      <c r="H87" s="131">
        <v>75.24</v>
      </c>
      <c r="I87" s="131">
        <f t="shared" si="1"/>
        <v>72.604</v>
      </c>
      <c r="J87" s="131">
        <v>11</v>
      </c>
      <c r="K87" s="140"/>
    </row>
    <row r="88" s="125" customFormat="1" ht="23" customHeight="1" spans="1:11">
      <c r="A88" s="131">
        <v>86</v>
      </c>
      <c r="B88" s="135" t="s">
        <v>1017</v>
      </c>
      <c r="C88" s="135" t="s">
        <v>25</v>
      </c>
      <c r="D88" s="136" t="s">
        <v>1018</v>
      </c>
      <c r="E88" s="135" t="s">
        <v>948</v>
      </c>
      <c r="F88" s="135" t="s">
        <v>1019</v>
      </c>
      <c r="G88" s="131">
        <v>130.6</v>
      </c>
      <c r="H88" s="131">
        <v>81.76</v>
      </c>
      <c r="I88" s="131">
        <f t="shared" si="1"/>
        <v>75.176</v>
      </c>
      <c r="J88" s="131">
        <v>1</v>
      </c>
      <c r="K88" s="131" t="s">
        <v>19</v>
      </c>
    </row>
    <row r="89" s="125" customFormat="1" ht="23" customHeight="1" spans="1:11">
      <c r="A89" s="131">
        <v>87</v>
      </c>
      <c r="B89" s="135" t="s">
        <v>1020</v>
      </c>
      <c r="C89" s="135" t="s">
        <v>25</v>
      </c>
      <c r="D89" s="136" t="s">
        <v>1021</v>
      </c>
      <c r="E89" s="135" t="s">
        <v>948</v>
      </c>
      <c r="F89" s="135" t="s">
        <v>1019</v>
      </c>
      <c r="G89" s="131">
        <v>130.4</v>
      </c>
      <c r="H89" s="131">
        <v>77.84</v>
      </c>
      <c r="I89" s="131">
        <f t="shared" si="1"/>
        <v>72.784</v>
      </c>
      <c r="J89" s="131">
        <v>2</v>
      </c>
      <c r="K89" s="140"/>
    </row>
    <row r="90" s="125" customFormat="1" ht="23" customHeight="1" spans="1:11">
      <c r="A90" s="131">
        <v>88</v>
      </c>
      <c r="B90" s="135" t="s">
        <v>1022</v>
      </c>
      <c r="C90" s="135" t="s">
        <v>25</v>
      </c>
      <c r="D90" s="136" t="s">
        <v>1023</v>
      </c>
      <c r="E90" s="135" t="s">
        <v>948</v>
      </c>
      <c r="F90" s="135" t="s">
        <v>1019</v>
      </c>
      <c r="G90" s="131">
        <v>126.4</v>
      </c>
      <c r="H90" s="131">
        <v>73.52</v>
      </c>
      <c r="I90" s="131">
        <f t="shared" si="1"/>
        <v>69.392</v>
      </c>
      <c r="J90" s="131">
        <v>3</v>
      </c>
      <c r="K90" s="140"/>
    </row>
    <row r="91" s="125" customFormat="1" ht="23" customHeight="1" spans="1:11">
      <c r="A91" s="131">
        <v>89</v>
      </c>
      <c r="B91" s="135" t="s">
        <v>1024</v>
      </c>
      <c r="C91" s="135" t="s">
        <v>25</v>
      </c>
      <c r="D91" s="136" t="s">
        <v>1025</v>
      </c>
      <c r="E91" s="135" t="s">
        <v>948</v>
      </c>
      <c r="F91" s="135" t="s">
        <v>1026</v>
      </c>
      <c r="G91" s="131">
        <v>145.8</v>
      </c>
      <c r="H91" s="131">
        <v>79.16</v>
      </c>
      <c r="I91" s="131">
        <f t="shared" si="1"/>
        <v>76.656</v>
      </c>
      <c r="J91" s="131">
        <v>1</v>
      </c>
      <c r="K91" s="131" t="s">
        <v>19</v>
      </c>
    </row>
    <row r="92" s="125" customFormat="1" ht="23" customHeight="1" spans="1:11">
      <c r="A92" s="131">
        <v>90</v>
      </c>
      <c r="B92" s="135" t="s">
        <v>1027</v>
      </c>
      <c r="C92" s="135" t="s">
        <v>25</v>
      </c>
      <c r="D92" s="136" t="s">
        <v>1028</v>
      </c>
      <c r="E92" s="135" t="s">
        <v>948</v>
      </c>
      <c r="F92" s="135" t="s">
        <v>1026</v>
      </c>
      <c r="G92" s="131">
        <v>136</v>
      </c>
      <c r="H92" s="131">
        <v>77.18</v>
      </c>
      <c r="I92" s="131">
        <f t="shared" si="1"/>
        <v>73.508</v>
      </c>
      <c r="J92" s="131">
        <v>2</v>
      </c>
      <c r="K92" s="140"/>
    </row>
    <row r="93" s="125" customFormat="1" ht="23" customHeight="1" spans="1:11">
      <c r="A93" s="131">
        <v>91</v>
      </c>
      <c r="B93" s="135" t="s">
        <v>1029</v>
      </c>
      <c r="C93" s="135" t="s">
        <v>25</v>
      </c>
      <c r="D93" s="136" t="s">
        <v>1030</v>
      </c>
      <c r="E93" s="135" t="s">
        <v>948</v>
      </c>
      <c r="F93" s="135" t="s">
        <v>1026</v>
      </c>
      <c r="G93" s="131">
        <v>132.4</v>
      </c>
      <c r="H93" s="131">
        <v>74.24</v>
      </c>
      <c r="I93" s="131">
        <f t="shared" si="1"/>
        <v>71.024</v>
      </c>
      <c r="J93" s="131">
        <v>3</v>
      </c>
      <c r="K93" s="140"/>
    </row>
    <row r="94" s="125" customFormat="1" ht="23" customHeight="1" spans="1:11">
      <c r="A94" s="131">
        <v>92</v>
      </c>
      <c r="B94" s="135" t="s">
        <v>1031</v>
      </c>
      <c r="C94" s="135" t="s">
        <v>15</v>
      </c>
      <c r="D94" s="136" t="s">
        <v>1032</v>
      </c>
      <c r="E94" s="135" t="s">
        <v>948</v>
      </c>
      <c r="F94" s="135" t="s">
        <v>1033</v>
      </c>
      <c r="G94" s="131">
        <v>128.1</v>
      </c>
      <c r="H94" s="131">
        <v>80.96</v>
      </c>
      <c r="I94" s="131">
        <f t="shared" si="1"/>
        <v>74.196</v>
      </c>
      <c r="J94" s="131">
        <v>1</v>
      </c>
      <c r="K94" s="131" t="s">
        <v>19</v>
      </c>
    </row>
    <row r="95" s="125" customFormat="1" ht="23" customHeight="1" spans="1:11">
      <c r="A95" s="131">
        <v>93</v>
      </c>
      <c r="B95" s="135" t="s">
        <v>1034</v>
      </c>
      <c r="C95" s="135" t="s">
        <v>25</v>
      </c>
      <c r="D95" s="136" t="s">
        <v>1035</v>
      </c>
      <c r="E95" s="135" t="s">
        <v>948</v>
      </c>
      <c r="F95" s="135" t="s">
        <v>1033</v>
      </c>
      <c r="G95" s="131">
        <v>130.9</v>
      </c>
      <c r="H95" s="137">
        <v>79.3</v>
      </c>
      <c r="I95" s="131">
        <f t="shared" si="1"/>
        <v>73.76</v>
      </c>
      <c r="J95" s="131">
        <v>2</v>
      </c>
      <c r="K95" s="140"/>
    </row>
    <row r="96" s="125" customFormat="1" ht="23" customHeight="1" spans="1:11">
      <c r="A96" s="131">
        <v>94</v>
      </c>
      <c r="B96" s="135" t="s">
        <v>1036</v>
      </c>
      <c r="C96" s="135" t="s">
        <v>25</v>
      </c>
      <c r="D96" s="136" t="s">
        <v>1037</v>
      </c>
      <c r="E96" s="135" t="s">
        <v>948</v>
      </c>
      <c r="F96" s="135" t="s">
        <v>1033</v>
      </c>
      <c r="G96" s="131">
        <v>127.7</v>
      </c>
      <c r="H96" s="131">
        <v>79.28</v>
      </c>
      <c r="I96" s="131">
        <f t="shared" si="1"/>
        <v>73.108</v>
      </c>
      <c r="J96" s="131">
        <v>3</v>
      </c>
      <c r="K96" s="140"/>
    </row>
    <row r="97" s="125" customFormat="1" ht="23" customHeight="1" spans="1:11">
      <c r="A97" s="131">
        <v>95</v>
      </c>
      <c r="B97" s="135" t="s">
        <v>1038</v>
      </c>
      <c r="C97" s="135" t="s">
        <v>25</v>
      </c>
      <c r="D97" s="136" t="s">
        <v>1039</v>
      </c>
      <c r="E97" s="135" t="s">
        <v>948</v>
      </c>
      <c r="F97" s="135" t="s">
        <v>1040</v>
      </c>
      <c r="G97" s="131">
        <v>139.3</v>
      </c>
      <c r="H97" s="131">
        <v>79.74</v>
      </c>
      <c r="I97" s="131">
        <f t="shared" si="1"/>
        <v>75.704</v>
      </c>
      <c r="J97" s="131">
        <v>1</v>
      </c>
      <c r="K97" s="131" t="s">
        <v>19</v>
      </c>
    </row>
    <row r="98" s="125" customFormat="1" ht="23" customHeight="1" spans="1:11">
      <c r="A98" s="131">
        <v>96</v>
      </c>
      <c r="B98" s="135" t="s">
        <v>1041</v>
      </c>
      <c r="C98" s="135" t="s">
        <v>15</v>
      </c>
      <c r="D98" s="136" t="s">
        <v>1042</v>
      </c>
      <c r="E98" s="135" t="s">
        <v>948</v>
      </c>
      <c r="F98" s="135" t="s">
        <v>1040</v>
      </c>
      <c r="G98" s="131">
        <v>127.2</v>
      </c>
      <c r="H98" s="131">
        <v>79.72</v>
      </c>
      <c r="I98" s="131">
        <f t="shared" si="1"/>
        <v>73.272</v>
      </c>
      <c r="J98" s="131">
        <v>2</v>
      </c>
      <c r="K98" s="140"/>
    </row>
    <row r="99" s="125" customFormat="1" ht="23" customHeight="1" spans="1:11">
      <c r="A99" s="131">
        <v>97</v>
      </c>
      <c r="B99" s="135" t="s">
        <v>1043</v>
      </c>
      <c r="C99" s="135" t="s">
        <v>15</v>
      </c>
      <c r="D99" s="136" t="s">
        <v>1044</v>
      </c>
      <c r="E99" s="135" t="s">
        <v>948</v>
      </c>
      <c r="F99" s="135" t="s">
        <v>1040</v>
      </c>
      <c r="G99" s="131">
        <v>137.4</v>
      </c>
      <c r="H99" s="131">
        <v>75.22</v>
      </c>
      <c r="I99" s="131">
        <f t="shared" si="1"/>
        <v>72.612</v>
      </c>
      <c r="J99" s="131">
        <v>3</v>
      </c>
      <c r="K99" s="140"/>
    </row>
    <row r="100" s="125" customFormat="1" ht="23" customHeight="1" spans="1:11">
      <c r="A100" s="131">
        <v>98</v>
      </c>
      <c r="B100" s="135" t="s">
        <v>1045</v>
      </c>
      <c r="C100" s="135" t="s">
        <v>15</v>
      </c>
      <c r="D100" s="136" t="s">
        <v>1046</v>
      </c>
      <c r="E100" s="135" t="s">
        <v>948</v>
      </c>
      <c r="F100" s="135" t="s">
        <v>1047</v>
      </c>
      <c r="G100" s="131">
        <v>114.9</v>
      </c>
      <c r="H100" s="131">
        <v>81.26</v>
      </c>
      <c r="I100" s="131">
        <v>71.736</v>
      </c>
      <c r="J100" s="131">
        <v>1</v>
      </c>
      <c r="K100" s="131" t="s">
        <v>19</v>
      </c>
    </row>
    <row r="101" s="125" customFormat="1" ht="23" customHeight="1" spans="1:11">
      <c r="A101" s="131">
        <v>99</v>
      </c>
      <c r="B101" s="135" t="s">
        <v>1048</v>
      </c>
      <c r="C101" s="135" t="s">
        <v>15</v>
      </c>
      <c r="D101" s="136" t="s">
        <v>1049</v>
      </c>
      <c r="E101" s="135" t="s">
        <v>948</v>
      </c>
      <c r="F101" s="135" t="s">
        <v>1047</v>
      </c>
      <c r="G101" s="131">
        <v>112.2</v>
      </c>
      <c r="H101" s="131">
        <v>77.76</v>
      </c>
      <c r="I101" s="131">
        <v>69.096</v>
      </c>
      <c r="J101" s="131">
        <v>2</v>
      </c>
      <c r="K101" s="140"/>
    </row>
    <row r="102" s="125" customFormat="1" ht="23" customHeight="1" spans="1:11">
      <c r="A102" s="131">
        <v>100</v>
      </c>
      <c r="B102" s="135" t="s">
        <v>1050</v>
      </c>
      <c r="C102" s="135" t="s">
        <v>15</v>
      </c>
      <c r="D102" s="136" t="s">
        <v>1051</v>
      </c>
      <c r="E102" s="135" t="s">
        <v>948</v>
      </c>
      <c r="F102" s="135" t="s">
        <v>1047</v>
      </c>
      <c r="G102" s="131">
        <v>113.6</v>
      </c>
      <c r="H102" s="131">
        <v>74.56</v>
      </c>
      <c r="I102" s="131">
        <v>67.456</v>
      </c>
      <c r="J102" s="131">
        <v>3</v>
      </c>
      <c r="K102" s="140"/>
    </row>
    <row r="103" s="125" customFormat="1" ht="23" customHeight="1" spans="1:11">
      <c r="A103" s="131">
        <v>101</v>
      </c>
      <c r="B103" s="135" t="s">
        <v>1052</v>
      </c>
      <c r="C103" s="135" t="s">
        <v>25</v>
      </c>
      <c r="D103" s="136" t="s">
        <v>1053</v>
      </c>
      <c r="E103" s="135" t="s">
        <v>948</v>
      </c>
      <c r="F103" s="135" t="s">
        <v>210</v>
      </c>
      <c r="G103" s="131">
        <v>121.77</v>
      </c>
      <c r="H103" s="131">
        <v>82.08</v>
      </c>
      <c r="I103" s="131">
        <v>73.602</v>
      </c>
      <c r="J103" s="131">
        <v>1</v>
      </c>
      <c r="K103" s="131" t="s">
        <v>19</v>
      </c>
    </row>
    <row r="104" s="125" customFormat="1" ht="23" customHeight="1" spans="1:11">
      <c r="A104" s="131">
        <v>102</v>
      </c>
      <c r="B104" s="135" t="s">
        <v>1054</v>
      </c>
      <c r="C104" s="135" t="s">
        <v>15</v>
      </c>
      <c r="D104" s="136" t="s">
        <v>1055</v>
      </c>
      <c r="E104" s="135" t="s">
        <v>948</v>
      </c>
      <c r="F104" s="135" t="s">
        <v>210</v>
      </c>
      <c r="G104" s="131">
        <v>131.5</v>
      </c>
      <c r="H104" s="131">
        <v>77.2</v>
      </c>
      <c r="I104" s="131">
        <v>72.62</v>
      </c>
      <c r="J104" s="131">
        <v>2</v>
      </c>
      <c r="K104" s="131" t="s">
        <v>19</v>
      </c>
    </row>
    <row r="105" s="125" customFormat="1" ht="23" customHeight="1" spans="1:11">
      <c r="A105" s="131">
        <v>103</v>
      </c>
      <c r="B105" s="135" t="s">
        <v>1056</v>
      </c>
      <c r="C105" s="135" t="s">
        <v>25</v>
      </c>
      <c r="D105" s="136" t="s">
        <v>1057</v>
      </c>
      <c r="E105" s="135" t="s">
        <v>948</v>
      </c>
      <c r="F105" s="135" t="s">
        <v>210</v>
      </c>
      <c r="G105" s="131">
        <v>121.64</v>
      </c>
      <c r="H105" s="131">
        <v>78.9</v>
      </c>
      <c r="I105" s="131">
        <v>71.668</v>
      </c>
      <c r="J105" s="131">
        <v>3</v>
      </c>
      <c r="K105" s="140"/>
    </row>
    <row r="106" s="125" customFormat="1" ht="23" customHeight="1" spans="1:11">
      <c r="A106" s="131">
        <v>104</v>
      </c>
      <c r="B106" s="135" t="s">
        <v>1058</v>
      </c>
      <c r="C106" s="135" t="s">
        <v>15</v>
      </c>
      <c r="D106" s="136" t="s">
        <v>1059</v>
      </c>
      <c r="E106" s="135" t="s">
        <v>948</v>
      </c>
      <c r="F106" s="135" t="s">
        <v>210</v>
      </c>
      <c r="G106" s="131">
        <v>111.68</v>
      </c>
      <c r="H106" s="131">
        <v>82</v>
      </c>
      <c r="I106" s="131">
        <v>71.536</v>
      </c>
      <c r="J106" s="131">
        <v>4</v>
      </c>
      <c r="K106" s="140"/>
    </row>
    <row r="107" s="125" customFormat="1" ht="23" customHeight="1" spans="1:11">
      <c r="A107" s="131">
        <v>105</v>
      </c>
      <c r="B107" s="135" t="s">
        <v>1060</v>
      </c>
      <c r="C107" s="135" t="s">
        <v>25</v>
      </c>
      <c r="D107" s="136" t="s">
        <v>1061</v>
      </c>
      <c r="E107" s="135" t="s">
        <v>948</v>
      </c>
      <c r="F107" s="135" t="s">
        <v>205</v>
      </c>
      <c r="G107" s="131">
        <v>126.2</v>
      </c>
      <c r="H107" s="131">
        <v>82.3</v>
      </c>
      <c r="I107" s="131">
        <v>74.62</v>
      </c>
      <c r="J107" s="131">
        <v>1</v>
      </c>
      <c r="K107" s="131" t="s">
        <v>19</v>
      </c>
    </row>
    <row r="108" s="125" customFormat="1" ht="23" customHeight="1" spans="1:11">
      <c r="A108" s="131">
        <v>106</v>
      </c>
      <c r="B108" s="135" t="s">
        <v>1062</v>
      </c>
      <c r="C108" s="135" t="s">
        <v>15</v>
      </c>
      <c r="D108" s="136" t="s">
        <v>1063</v>
      </c>
      <c r="E108" s="135" t="s">
        <v>948</v>
      </c>
      <c r="F108" s="135" t="s">
        <v>205</v>
      </c>
      <c r="G108" s="131">
        <v>134.1</v>
      </c>
      <c r="H108" s="131">
        <v>79.64</v>
      </c>
      <c r="I108" s="131">
        <v>74.604</v>
      </c>
      <c r="J108" s="131">
        <v>2</v>
      </c>
      <c r="K108" s="131" t="s">
        <v>19</v>
      </c>
    </row>
    <row r="109" s="125" customFormat="1" ht="23" customHeight="1" spans="1:11">
      <c r="A109" s="131">
        <v>107</v>
      </c>
      <c r="B109" s="135" t="s">
        <v>1064</v>
      </c>
      <c r="C109" s="135" t="s">
        <v>25</v>
      </c>
      <c r="D109" s="136" t="s">
        <v>1065</v>
      </c>
      <c r="E109" s="135" t="s">
        <v>948</v>
      </c>
      <c r="F109" s="135" t="s">
        <v>205</v>
      </c>
      <c r="G109" s="131">
        <v>124.7</v>
      </c>
      <c r="H109" s="131">
        <v>81.96</v>
      </c>
      <c r="I109" s="131">
        <v>74.116</v>
      </c>
      <c r="J109" s="131">
        <v>3</v>
      </c>
      <c r="K109" s="140"/>
    </row>
    <row r="110" s="125" customFormat="1" ht="23" customHeight="1" spans="1:11">
      <c r="A110" s="131">
        <v>108</v>
      </c>
      <c r="B110" s="135" t="s">
        <v>1066</v>
      </c>
      <c r="C110" s="135" t="s">
        <v>25</v>
      </c>
      <c r="D110" s="136" t="s">
        <v>1067</v>
      </c>
      <c r="E110" s="135" t="s">
        <v>948</v>
      </c>
      <c r="F110" s="135" t="s">
        <v>205</v>
      </c>
      <c r="G110" s="131">
        <v>130.2</v>
      </c>
      <c r="H110" s="131">
        <v>76</v>
      </c>
      <c r="I110" s="131">
        <v>71.64</v>
      </c>
      <c r="J110" s="131">
        <v>4</v>
      </c>
      <c r="K110" s="140"/>
    </row>
    <row r="111" s="125" customFormat="1" ht="23" customHeight="1" spans="1:11">
      <c r="A111" s="131">
        <v>109</v>
      </c>
      <c r="B111" s="135" t="s">
        <v>1068</v>
      </c>
      <c r="C111" s="135" t="s">
        <v>25</v>
      </c>
      <c r="D111" s="136" t="s">
        <v>1069</v>
      </c>
      <c r="E111" s="135" t="s">
        <v>948</v>
      </c>
      <c r="F111" s="135" t="s">
        <v>205</v>
      </c>
      <c r="G111" s="131">
        <v>129.1</v>
      </c>
      <c r="H111" s="131">
        <v>76</v>
      </c>
      <c r="I111" s="131">
        <v>71.42</v>
      </c>
      <c r="J111" s="131">
        <v>5</v>
      </c>
      <c r="K111" s="140"/>
    </row>
    <row r="112" s="125" customFormat="1" ht="23" customHeight="1" spans="1:11">
      <c r="A112" s="131">
        <v>110</v>
      </c>
      <c r="B112" s="135" t="s">
        <v>1070</v>
      </c>
      <c r="C112" s="135" t="s">
        <v>25</v>
      </c>
      <c r="D112" s="136" t="s">
        <v>1071</v>
      </c>
      <c r="E112" s="135" t="s">
        <v>948</v>
      </c>
      <c r="F112" s="135" t="s">
        <v>205</v>
      </c>
      <c r="G112" s="131">
        <v>125.7</v>
      </c>
      <c r="H112" s="131">
        <v>76.74</v>
      </c>
      <c r="I112" s="131">
        <v>71.184</v>
      </c>
      <c r="J112" s="131">
        <v>6</v>
      </c>
      <c r="K112" s="140"/>
    </row>
    <row r="113" s="125" customFormat="1" ht="23" customHeight="1" spans="1:11">
      <c r="A113" s="131">
        <v>111</v>
      </c>
      <c r="B113" s="135" t="s">
        <v>1072</v>
      </c>
      <c r="C113" s="135" t="s">
        <v>15</v>
      </c>
      <c r="D113" s="136" t="s">
        <v>1073</v>
      </c>
      <c r="E113" s="135" t="s">
        <v>1074</v>
      </c>
      <c r="F113" s="135" t="s">
        <v>1075</v>
      </c>
      <c r="G113" s="135">
        <v>69.72</v>
      </c>
      <c r="H113" s="131">
        <v>80.3</v>
      </c>
      <c r="I113" s="131">
        <v>76.068</v>
      </c>
      <c r="J113" s="131">
        <v>1</v>
      </c>
      <c r="K113" s="131" t="s">
        <v>19</v>
      </c>
    </row>
    <row r="114" s="125" customFormat="1" ht="23" customHeight="1" spans="1:11">
      <c r="A114" s="131">
        <v>112</v>
      </c>
      <c r="B114" s="135" t="s">
        <v>1076</v>
      </c>
      <c r="C114" s="135" t="s">
        <v>15</v>
      </c>
      <c r="D114" s="136" t="s">
        <v>1077</v>
      </c>
      <c r="E114" s="135" t="s">
        <v>1074</v>
      </c>
      <c r="F114" s="135" t="s">
        <v>1075</v>
      </c>
      <c r="G114" s="135">
        <v>63.23</v>
      </c>
      <c r="H114" s="131">
        <v>80.76</v>
      </c>
      <c r="I114" s="131">
        <v>73.748</v>
      </c>
      <c r="J114" s="131">
        <v>2</v>
      </c>
      <c r="K114" s="140"/>
    </row>
    <row r="115" s="125" customFormat="1" ht="23" customHeight="1" spans="1:11">
      <c r="A115" s="131">
        <v>113</v>
      </c>
      <c r="B115" s="135" t="s">
        <v>1078</v>
      </c>
      <c r="C115" s="135" t="s">
        <v>25</v>
      </c>
      <c r="D115" s="136" t="s">
        <v>1079</v>
      </c>
      <c r="E115" s="135" t="s">
        <v>1074</v>
      </c>
      <c r="F115" s="135" t="s">
        <v>1075</v>
      </c>
      <c r="G115" s="135">
        <v>61.15</v>
      </c>
      <c r="H115" s="131">
        <v>79.16</v>
      </c>
      <c r="I115" s="131">
        <v>71.956</v>
      </c>
      <c r="J115" s="131">
        <v>3</v>
      </c>
      <c r="K115" s="140"/>
    </row>
    <row r="116" s="125" customFormat="1" ht="23" customHeight="1" spans="1:11">
      <c r="A116" s="131">
        <v>114</v>
      </c>
      <c r="B116" s="135" t="s">
        <v>1080</v>
      </c>
      <c r="C116" s="135" t="s">
        <v>25</v>
      </c>
      <c r="D116" s="136" t="s">
        <v>1081</v>
      </c>
      <c r="E116" s="135" t="s">
        <v>1082</v>
      </c>
      <c r="F116" s="135" t="s">
        <v>251</v>
      </c>
      <c r="G116" s="135">
        <v>143.33</v>
      </c>
      <c r="H116" s="131">
        <v>87.54</v>
      </c>
      <c r="I116" s="131">
        <v>81.19</v>
      </c>
      <c r="J116" s="131">
        <v>1</v>
      </c>
      <c r="K116" s="131" t="s">
        <v>19</v>
      </c>
    </row>
    <row r="117" s="125" customFormat="1" ht="23" customHeight="1" spans="1:11">
      <c r="A117" s="131">
        <v>115</v>
      </c>
      <c r="B117" s="135" t="s">
        <v>1083</v>
      </c>
      <c r="C117" s="135" t="s">
        <v>15</v>
      </c>
      <c r="D117" s="136" t="s">
        <v>1084</v>
      </c>
      <c r="E117" s="135" t="s">
        <v>1082</v>
      </c>
      <c r="F117" s="135" t="s">
        <v>251</v>
      </c>
      <c r="G117" s="135">
        <v>139.83</v>
      </c>
      <c r="H117" s="131">
        <v>82.9</v>
      </c>
      <c r="I117" s="131">
        <v>77.706</v>
      </c>
      <c r="J117" s="131">
        <v>2</v>
      </c>
      <c r="K117" s="140"/>
    </row>
    <row r="118" s="125" customFormat="1" ht="23" customHeight="1" spans="1:11">
      <c r="A118" s="131">
        <v>116</v>
      </c>
      <c r="B118" s="135" t="s">
        <v>1085</v>
      </c>
      <c r="C118" s="135" t="s">
        <v>15</v>
      </c>
      <c r="D118" s="136" t="s">
        <v>1086</v>
      </c>
      <c r="E118" s="135" t="s">
        <v>1082</v>
      </c>
      <c r="F118" s="135" t="s">
        <v>251</v>
      </c>
      <c r="G118" s="135">
        <v>141.17</v>
      </c>
      <c r="H118" s="131">
        <v>80.92</v>
      </c>
      <c r="I118" s="131">
        <v>76.786</v>
      </c>
      <c r="J118" s="131">
        <v>3</v>
      </c>
      <c r="K118" s="140"/>
    </row>
    <row r="119" s="125" customFormat="1" ht="23" customHeight="1" spans="1:11">
      <c r="A119" s="131">
        <v>117</v>
      </c>
      <c r="B119" s="135" t="s">
        <v>1087</v>
      </c>
      <c r="C119" s="135" t="s">
        <v>15</v>
      </c>
      <c r="D119" s="136" t="s">
        <v>1088</v>
      </c>
      <c r="E119" s="135" t="s">
        <v>1082</v>
      </c>
      <c r="F119" s="135" t="s">
        <v>264</v>
      </c>
      <c r="G119" s="135">
        <v>141.17</v>
      </c>
      <c r="H119" s="131">
        <v>79.86</v>
      </c>
      <c r="I119" s="131">
        <v>76.15</v>
      </c>
      <c r="J119" s="131">
        <v>1</v>
      </c>
      <c r="K119" s="131" t="s">
        <v>19</v>
      </c>
    </row>
    <row r="120" s="125" customFormat="1" ht="23" customHeight="1" spans="1:11">
      <c r="A120" s="131">
        <v>118</v>
      </c>
      <c r="B120" s="135" t="s">
        <v>1089</v>
      </c>
      <c r="C120" s="135" t="s">
        <v>15</v>
      </c>
      <c r="D120" s="136" t="s">
        <v>1090</v>
      </c>
      <c r="E120" s="135" t="s">
        <v>1082</v>
      </c>
      <c r="F120" s="135" t="s">
        <v>264</v>
      </c>
      <c r="G120" s="135">
        <v>131</v>
      </c>
      <c r="H120" s="131">
        <v>83.1</v>
      </c>
      <c r="I120" s="131">
        <v>76.06</v>
      </c>
      <c r="J120" s="131">
        <v>2</v>
      </c>
      <c r="K120" s="140"/>
    </row>
    <row r="121" s="125" customFormat="1" ht="23" customHeight="1" spans="1:11">
      <c r="A121" s="131">
        <v>119</v>
      </c>
      <c r="B121" s="135" t="s">
        <v>1091</v>
      </c>
      <c r="C121" s="135" t="s">
        <v>15</v>
      </c>
      <c r="D121" s="136" t="s">
        <v>1092</v>
      </c>
      <c r="E121" s="135" t="s">
        <v>1082</v>
      </c>
      <c r="F121" s="135" t="s">
        <v>264</v>
      </c>
      <c r="G121" s="135">
        <v>133.67</v>
      </c>
      <c r="H121" s="131">
        <v>80.84</v>
      </c>
      <c r="I121" s="131">
        <v>75.238</v>
      </c>
      <c r="J121" s="131">
        <v>3</v>
      </c>
      <c r="K121" s="140"/>
    </row>
    <row r="122" s="125" customFormat="1" ht="23" customHeight="1" spans="1:11">
      <c r="A122" s="131">
        <v>120</v>
      </c>
      <c r="B122" s="135" t="s">
        <v>1093</v>
      </c>
      <c r="C122" s="135" t="s">
        <v>15</v>
      </c>
      <c r="D122" s="136" t="s">
        <v>1094</v>
      </c>
      <c r="E122" s="135" t="s">
        <v>1082</v>
      </c>
      <c r="F122" s="135" t="s">
        <v>271</v>
      </c>
      <c r="G122" s="135">
        <v>127</v>
      </c>
      <c r="H122" s="131">
        <v>81.54</v>
      </c>
      <c r="I122" s="131">
        <v>74.324</v>
      </c>
      <c r="J122" s="131">
        <v>1</v>
      </c>
      <c r="K122" s="131" t="s">
        <v>19</v>
      </c>
    </row>
    <row r="123" s="125" customFormat="1" ht="23" customHeight="1" spans="1:11">
      <c r="A123" s="131">
        <v>121</v>
      </c>
      <c r="B123" s="135" t="s">
        <v>1095</v>
      </c>
      <c r="C123" s="135" t="s">
        <v>25</v>
      </c>
      <c r="D123" s="136" t="s">
        <v>1096</v>
      </c>
      <c r="E123" s="135" t="s">
        <v>1082</v>
      </c>
      <c r="F123" s="135" t="s">
        <v>271</v>
      </c>
      <c r="G123" s="135">
        <v>113.17</v>
      </c>
      <c r="H123" s="131">
        <v>81.26</v>
      </c>
      <c r="I123" s="131">
        <v>71.39</v>
      </c>
      <c r="J123" s="131">
        <v>2</v>
      </c>
      <c r="K123" s="140"/>
    </row>
    <row r="124" s="125" customFormat="1" ht="23" customHeight="1" spans="1:11">
      <c r="A124" s="131">
        <v>122</v>
      </c>
      <c r="B124" s="135" t="s">
        <v>1097</v>
      </c>
      <c r="C124" s="135" t="s">
        <v>25</v>
      </c>
      <c r="D124" s="136" t="s">
        <v>1098</v>
      </c>
      <c r="E124" s="135" t="s">
        <v>1082</v>
      </c>
      <c r="F124" s="135" t="s">
        <v>295</v>
      </c>
      <c r="G124" s="135">
        <v>140.67</v>
      </c>
      <c r="H124" s="131">
        <v>82.94</v>
      </c>
      <c r="I124" s="131">
        <v>77.898</v>
      </c>
      <c r="J124" s="131">
        <v>1</v>
      </c>
      <c r="K124" s="131" t="s">
        <v>19</v>
      </c>
    </row>
    <row r="125" s="125" customFormat="1" ht="23" customHeight="1" spans="1:11">
      <c r="A125" s="131">
        <v>123</v>
      </c>
      <c r="B125" s="135" t="s">
        <v>1099</v>
      </c>
      <c r="C125" s="135" t="s">
        <v>25</v>
      </c>
      <c r="D125" s="136" t="s">
        <v>1100</v>
      </c>
      <c r="E125" s="135" t="s">
        <v>1082</v>
      </c>
      <c r="F125" s="135" t="s">
        <v>295</v>
      </c>
      <c r="G125" s="135">
        <v>122.67</v>
      </c>
      <c r="H125" s="131">
        <v>80.46</v>
      </c>
      <c r="I125" s="131">
        <v>72.81</v>
      </c>
      <c r="J125" s="131">
        <v>2</v>
      </c>
      <c r="K125" s="140"/>
    </row>
    <row r="126" s="125" customFormat="1" ht="23" customHeight="1" spans="1:11">
      <c r="A126" s="131">
        <v>124</v>
      </c>
      <c r="B126" s="135" t="s">
        <v>1101</v>
      </c>
      <c r="C126" s="135" t="s">
        <v>25</v>
      </c>
      <c r="D126" s="136" t="s">
        <v>1102</v>
      </c>
      <c r="E126" s="135" t="s">
        <v>1082</v>
      </c>
      <c r="F126" s="135" t="s">
        <v>295</v>
      </c>
      <c r="G126" s="135">
        <v>123</v>
      </c>
      <c r="H126" s="131">
        <v>79.08</v>
      </c>
      <c r="I126" s="131">
        <v>72.048</v>
      </c>
      <c r="J126" s="131">
        <v>3</v>
      </c>
      <c r="K126" s="140"/>
    </row>
    <row r="127" s="125" customFormat="1" ht="23" customHeight="1" spans="1:11">
      <c r="A127" s="131">
        <v>125</v>
      </c>
      <c r="B127" s="135" t="s">
        <v>1103</v>
      </c>
      <c r="C127" s="135" t="s">
        <v>15</v>
      </c>
      <c r="D127" s="136" t="s">
        <v>1104</v>
      </c>
      <c r="E127" s="135" t="s">
        <v>1082</v>
      </c>
      <c r="F127" s="135" t="s">
        <v>1105</v>
      </c>
      <c r="G127" s="135">
        <v>134.5</v>
      </c>
      <c r="H127" s="131">
        <v>81.9</v>
      </c>
      <c r="I127" s="131">
        <v>76.04</v>
      </c>
      <c r="J127" s="131">
        <v>1</v>
      </c>
      <c r="K127" s="131" t="s">
        <v>19</v>
      </c>
    </row>
    <row r="128" s="125" customFormat="1" ht="23" customHeight="1" spans="1:11">
      <c r="A128" s="131">
        <v>126</v>
      </c>
      <c r="B128" s="135" t="s">
        <v>1106</v>
      </c>
      <c r="C128" s="135" t="s">
        <v>15</v>
      </c>
      <c r="D128" s="136" t="s">
        <v>1107</v>
      </c>
      <c r="E128" s="135" t="s">
        <v>1082</v>
      </c>
      <c r="F128" s="135" t="s">
        <v>1105</v>
      </c>
      <c r="G128" s="135">
        <v>126.17</v>
      </c>
      <c r="H128" s="131">
        <v>78.7</v>
      </c>
      <c r="I128" s="131">
        <v>72.454</v>
      </c>
      <c r="J128" s="131">
        <v>2</v>
      </c>
      <c r="K128" s="140"/>
    </row>
    <row r="129" s="125" customFormat="1" ht="23" customHeight="1" spans="1:11">
      <c r="A129" s="131">
        <v>127</v>
      </c>
      <c r="B129" s="135" t="s">
        <v>1108</v>
      </c>
      <c r="C129" s="135" t="s">
        <v>25</v>
      </c>
      <c r="D129" s="136" t="s">
        <v>1109</v>
      </c>
      <c r="E129" s="135" t="s">
        <v>1082</v>
      </c>
      <c r="F129" s="135" t="s">
        <v>1105</v>
      </c>
      <c r="G129" s="135">
        <v>124.67</v>
      </c>
      <c r="H129" s="131">
        <v>76.12</v>
      </c>
      <c r="I129" s="131">
        <v>70.606</v>
      </c>
      <c r="J129" s="131">
        <v>3</v>
      </c>
      <c r="K129" s="140"/>
    </row>
    <row r="130" s="125" customFormat="1" ht="23" customHeight="1" spans="1:11">
      <c r="A130" s="131">
        <v>128</v>
      </c>
      <c r="B130" s="135" t="s">
        <v>1110</v>
      </c>
      <c r="C130" s="135" t="s">
        <v>25</v>
      </c>
      <c r="D130" s="136" t="s">
        <v>1111</v>
      </c>
      <c r="E130" s="135" t="s">
        <v>1082</v>
      </c>
      <c r="F130" s="135" t="s">
        <v>300</v>
      </c>
      <c r="G130" s="135">
        <v>136.17</v>
      </c>
      <c r="H130" s="131">
        <v>84.18</v>
      </c>
      <c r="I130" s="131">
        <v>77.742</v>
      </c>
      <c r="J130" s="131">
        <v>1</v>
      </c>
      <c r="K130" s="131" t="s">
        <v>19</v>
      </c>
    </row>
    <row r="131" s="125" customFormat="1" ht="23" customHeight="1" spans="1:11">
      <c r="A131" s="131">
        <v>129</v>
      </c>
      <c r="B131" s="135" t="s">
        <v>1112</v>
      </c>
      <c r="C131" s="135" t="s">
        <v>15</v>
      </c>
      <c r="D131" s="136" t="s">
        <v>1113</v>
      </c>
      <c r="E131" s="135" t="s">
        <v>1082</v>
      </c>
      <c r="F131" s="135" t="s">
        <v>300</v>
      </c>
      <c r="G131" s="135">
        <v>141.33</v>
      </c>
      <c r="H131" s="131">
        <v>80.9</v>
      </c>
      <c r="I131" s="131">
        <v>76.806</v>
      </c>
      <c r="J131" s="131">
        <v>2</v>
      </c>
      <c r="K131" s="140"/>
    </row>
    <row r="132" s="125" customFormat="1" ht="23" customHeight="1" spans="1:11">
      <c r="A132" s="131">
        <v>130</v>
      </c>
      <c r="B132" s="135" t="s">
        <v>1114</v>
      </c>
      <c r="C132" s="135" t="s">
        <v>15</v>
      </c>
      <c r="D132" s="136" t="s">
        <v>1115</v>
      </c>
      <c r="E132" s="135" t="s">
        <v>1082</v>
      </c>
      <c r="F132" s="135" t="s">
        <v>300</v>
      </c>
      <c r="G132" s="135">
        <v>136.17</v>
      </c>
      <c r="H132" s="131">
        <v>80.16</v>
      </c>
      <c r="I132" s="131">
        <v>75.33</v>
      </c>
      <c r="J132" s="131">
        <v>3</v>
      </c>
      <c r="K132" s="140"/>
    </row>
    <row r="133" s="125" customFormat="1" ht="23" customHeight="1" spans="1:11">
      <c r="A133" s="131">
        <v>131</v>
      </c>
      <c r="B133" s="135" t="s">
        <v>1116</v>
      </c>
      <c r="C133" s="135" t="s">
        <v>15</v>
      </c>
      <c r="D133" s="136" t="s">
        <v>1117</v>
      </c>
      <c r="E133" s="135" t="s">
        <v>1082</v>
      </c>
      <c r="F133" s="135" t="s">
        <v>305</v>
      </c>
      <c r="G133" s="135">
        <v>144</v>
      </c>
      <c r="H133" s="131">
        <v>80.12</v>
      </c>
      <c r="I133" s="131">
        <v>76.872</v>
      </c>
      <c r="J133" s="131">
        <v>1</v>
      </c>
      <c r="K133" s="131" t="s">
        <v>19</v>
      </c>
    </row>
    <row r="134" s="125" customFormat="1" ht="23" customHeight="1" spans="1:11">
      <c r="A134" s="131">
        <v>132</v>
      </c>
      <c r="B134" s="135" t="s">
        <v>1118</v>
      </c>
      <c r="C134" s="135" t="s">
        <v>25</v>
      </c>
      <c r="D134" s="136" t="s">
        <v>1119</v>
      </c>
      <c r="E134" s="135" t="s">
        <v>1082</v>
      </c>
      <c r="F134" s="135" t="s">
        <v>305</v>
      </c>
      <c r="G134" s="135">
        <v>140.33</v>
      </c>
      <c r="H134" s="131">
        <v>80.24</v>
      </c>
      <c r="I134" s="131">
        <v>76.21</v>
      </c>
      <c r="J134" s="131">
        <v>2</v>
      </c>
      <c r="K134" s="140"/>
    </row>
    <row r="135" s="125" customFormat="1" ht="23" customHeight="1" spans="1:11">
      <c r="A135" s="131">
        <v>133</v>
      </c>
      <c r="B135" s="135" t="s">
        <v>1120</v>
      </c>
      <c r="C135" s="135" t="s">
        <v>15</v>
      </c>
      <c r="D135" s="136" t="s">
        <v>1121</v>
      </c>
      <c r="E135" s="135" t="s">
        <v>1082</v>
      </c>
      <c r="F135" s="135" t="s">
        <v>305</v>
      </c>
      <c r="G135" s="135">
        <v>131.67</v>
      </c>
      <c r="H135" s="131">
        <v>76.08</v>
      </c>
      <c r="I135" s="131">
        <v>71.982</v>
      </c>
      <c r="J135" s="131">
        <v>3</v>
      </c>
      <c r="K135" s="140"/>
    </row>
    <row r="136" s="125" customFormat="1" ht="23" customHeight="1" spans="1:11">
      <c r="A136" s="128" t="s">
        <v>1122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</row>
    <row r="137" s="125" customFormat="1" ht="23" customHeight="1" spans="1:11">
      <c r="A137" s="129" t="s">
        <v>1</v>
      </c>
      <c r="B137" s="129" t="s">
        <v>2</v>
      </c>
      <c r="C137" s="129" t="s">
        <v>4</v>
      </c>
      <c r="D137" s="129" t="s">
        <v>5</v>
      </c>
      <c r="E137" s="129" t="s">
        <v>6</v>
      </c>
      <c r="F137" s="129" t="s">
        <v>7</v>
      </c>
      <c r="G137" s="130" t="s">
        <v>828</v>
      </c>
      <c r="H137" s="130" t="s">
        <v>9</v>
      </c>
      <c r="I137" s="130" t="s">
        <v>10</v>
      </c>
      <c r="J137" s="129" t="s">
        <v>11</v>
      </c>
      <c r="K137" s="129" t="s">
        <v>1123</v>
      </c>
    </row>
    <row r="138" s="125" customFormat="1" ht="23" customHeight="1" spans="1:11">
      <c r="A138" s="141">
        <v>1</v>
      </c>
      <c r="B138" s="142" t="s">
        <v>1124</v>
      </c>
      <c r="C138" s="142" t="s">
        <v>25</v>
      </c>
      <c r="D138" s="142" t="s">
        <v>1125</v>
      </c>
      <c r="E138" s="142" t="s">
        <v>1126</v>
      </c>
      <c r="F138" s="142" t="s">
        <v>350</v>
      </c>
      <c r="G138" s="142">
        <v>136.38</v>
      </c>
      <c r="H138" s="141">
        <v>83.12</v>
      </c>
      <c r="I138" s="141">
        <v>77.148</v>
      </c>
      <c r="J138" s="141">
        <v>1</v>
      </c>
      <c r="K138" s="141" t="s">
        <v>19</v>
      </c>
    </row>
    <row r="139" spans="1:11">
      <c r="A139" s="141">
        <v>2</v>
      </c>
      <c r="B139" s="142" t="s">
        <v>1127</v>
      </c>
      <c r="C139" s="142" t="s">
        <v>25</v>
      </c>
      <c r="D139" s="142" t="s">
        <v>1128</v>
      </c>
      <c r="E139" s="142" t="s">
        <v>1126</v>
      </c>
      <c r="F139" s="142" t="s">
        <v>350</v>
      </c>
      <c r="G139" s="142">
        <v>126.46</v>
      </c>
      <c r="H139" s="141">
        <v>80.96</v>
      </c>
      <c r="I139" s="141">
        <v>73.868</v>
      </c>
      <c r="J139" s="141">
        <v>2</v>
      </c>
      <c r="K139" s="141"/>
    </row>
    <row r="140" spans="1:11">
      <c r="A140" s="141">
        <v>3</v>
      </c>
      <c r="B140" s="142" t="s">
        <v>1129</v>
      </c>
      <c r="C140" s="142" t="s">
        <v>25</v>
      </c>
      <c r="D140" s="142" t="s">
        <v>1130</v>
      </c>
      <c r="E140" s="142" t="s">
        <v>1126</v>
      </c>
      <c r="F140" s="142" t="s">
        <v>350</v>
      </c>
      <c r="G140" s="142">
        <v>119.85</v>
      </c>
      <c r="H140" s="143">
        <v>70</v>
      </c>
      <c r="I140" s="141">
        <v>65.97</v>
      </c>
      <c r="J140" s="141">
        <v>3</v>
      </c>
      <c r="K140" s="141"/>
    </row>
    <row r="141" spans="1:11">
      <c r="A141" s="141">
        <v>4</v>
      </c>
      <c r="B141" s="142" t="s">
        <v>1131</v>
      </c>
      <c r="C141" s="142" t="s">
        <v>15</v>
      </c>
      <c r="D141" s="142" t="s">
        <v>1132</v>
      </c>
      <c r="E141" s="142" t="s">
        <v>1126</v>
      </c>
      <c r="F141" s="142" t="s">
        <v>364</v>
      </c>
      <c r="G141" s="142">
        <v>139.12</v>
      </c>
      <c r="H141" s="143">
        <v>87.9</v>
      </c>
      <c r="I141" s="141">
        <v>80.564</v>
      </c>
      <c r="J141" s="141">
        <v>1</v>
      </c>
      <c r="K141" s="141" t="s">
        <v>19</v>
      </c>
    </row>
    <row r="142" spans="1:11">
      <c r="A142" s="141">
        <v>5</v>
      </c>
      <c r="B142" s="142" t="s">
        <v>1133</v>
      </c>
      <c r="C142" s="142" t="s">
        <v>15</v>
      </c>
      <c r="D142" s="142" t="s">
        <v>1134</v>
      </c>
      <c r="E142" s="142" t="s">
        <v>1126</v>
      </c>
      <c r="F142" s="142" t="s">
        <v>364</v>
      </c>
      <c r="G142" s="142">
        <v>132.19</v>
      </c>
      <c r="H142" s="141">
        <v>85.44</v>
      </c>
      <c r="I142" s="141">
        <v>77.702</v>
      </c>
      <c r="J142" s="141">
        <v>2</v>
      </c>
      <c r="K142" s="141"/>
    </row>
    <row r="143" spans="1:11">
      <c r="A143" s="141">
        <v>6</v>
      </c>
      <c r="B143" s="142" t="s">
        <v>1135</v>
      </c>
      <c r="C143" s="142" t="s">
        <v>15</v>
      </c>
      <c r="D143" s="142" t="s">
        <v>1136</v>
      </c>
      <c r="E143" s="142" t="s">
        <v>1126</v>
      </c>
      <c r="F143" s="142" t="s">
        <v>364</v>
      </c>
      <c r="G143" s="142">
        <v>135.73</v>
      </c>
      <c r="H143" s="141">
        <v>77.16</v>
      </c>
      <c r="I143" s="141">
        <v>73.442</v>
      </c>
      <c r="J143" s="141">
        <v>3</v>
      </c>
      <c r="K143" s="141"/>
    </row>
    <row r="144" spans="1:11">
      <c r="A144" s="141">
        <v>7</v>
      </c>
      <c r="B144" s="142" t="s">
        <v>1137</v>
      </c>
      <c r="C144" s="142" t="s">
        <v>25</v>
      </c>
      <c r="D144" s="142" t="s">
        <v>1138</v>
      </c>
      <c r="E144" s="142" t="s">
        <v>1139</v>
      </c>
      <c r="F144" s="142" t="s">
        <v>28</v>
      </c>
      <c r="G144" s="142">
        <v>140.42</v>
      </c>
      <c r="H144" s="141">
        <v>84.24</v>
      </c>
      <c r="I144" s="141">
        <v>78.628</v>
      </c>
      <c r="J144" s="141">
        <v>1</v>
      </c>
      <c r="K144" s="141" t="s">
        <v>19</v>
      </c>
    </row>
    <row r="145" spans="1:11">
      <c r="A145" s="141">
        <v>8</v>
      </c>
      <c r="B145" s="142" t="s">
        <v>1140</v>
      </c>
      <c r="C145" s="142" t="s">
        <v>25</v>
      </c>
      <c r="D145" s="142" t="s">
        <v>1141</v>
      </c>
      <c r="E145" s="142" t="s">
        <v>1139</v>
      </c>
      <c r="F145" s="142" t="s">
        <v>28</v>
      </c>
      <c r="G145" s="142">
        <v>135.65</v>
      </c>
      <c r="H145" s="141">
        <v>80.18</v>
      </c>
      <c r="I145" s="141">
        <v>75.238</v>
      </c>
      <c r="J145" s="141">
        <v>2</v>
      </c>
      <c r="K145" s="141"/>
    </row>
    <row r="146" spans="1:11">
      <c r="A146" s="141">
        <v>9</v>
      </c>
      <c r="B146" s="142" t="s">
        <v>1142</v>
      </c>
      <c r="C146" s="142" t="s">
        <v>25</v>
      </c>
      <c r="D146" s="142" t="s">
        <v>1143</v>
      </c>
      <c r="E146" s="142" t="s">
        <v>1139</v>
      </c>
      <c r="F146" s="142" t="s">
        <v>28</v>
      </c>
      <c r="G146" s="142">
        <v>120.62</v>
      </c>
      <c r="H146" s="141">
        <v>77.38</v>
      </c>
      <c r="I146" s="141">
        <v>70.552</v>
      </c>
      <c r="J146" s="141">
        <v>3</v>
      </c>
      <c r="K146" s="141"/>
    </row>
    <row r="147" spans="1:11">
      <c r="A147" s="141">
        <v>10</v>
      </c>
      <c r="B147" s="142" t="s">
        <v>1144</v>
      </c>
      <c r="C147" s="142" t="s">
        <v>15</v>
      </c>
      <c r="D147" s="142" t="s">
        <v>1145</v>
      </c>
      <c r="E147" s="142" t="s">
        <v>1139</v>
      </c>
      <c r="F147" s="142" t="s">
        <v>35</v>
      </c>
      <c r="G147" s="142">
        <v>161.54</v>
      </c>
      <c r="H147" s="143">
        <v>83.9</v>
      </c>
      <c r="I147" s="141">
        <v>82.648</v>
      </c>
      <c r="J147" s="141">
        <v>1</v>
      </c>
      <c r="K147" s="141" t="s">
        <v>19</v>
      </c>
    </row>
    <row r="148" spans="1:11">
      <c r="A148" s="141">
        <v>11</v>
      </c>
      <c r="B148" s="142" t="s">
        <v>1146</v>
      </c>
      <c r="C148" s="142" t="s">
        <v>15</v>
      </c>
      <c r="D148" s="142" t="s">
        <v>1147</v>
      </c>
      <c r="E148" s="142" t="s">
        <v>1139</v>
      </c>
      <c r="F148" s="142" t="s">
        <v>35</v>
      </c>
      <c r="G148" s="142">
        <v>136.62</v>
      </c>
      <c r="H148" s="141">
        <v>80.04</v>
      </c>
      <c r="I148" s="141">
        <v>75.348</v>
      </c>
      <c r="J148" s="141">
        <v>2</v>
      </c>
      <c r="K148" s="141"/>
    </row>
    <row r="149" spans="1:11">
      <c r="A149" s="141">
        <v>12</v>
      </c>
      <c r="B149" s="142" t="s">
        <v>1148</v>
      </c>
      <c r="C149" s="142" t="s">
        <v>15</v>
      </c>
      <c r="D149" s="142" t="s">
        <v>1149</v>
      </c>
      <c r="E149" s="142" t="s">
        <v>1139</v>
      </c>
      <c r="F149" s="142" t="s">
        <v>35</v>
      </c>
      <c r="G149" s="142">
        <v>134.58</v>
      </c>
      <c r="H149" s="143">
        <v>78.9</v>
      </c>
      <c r="I149" s="141">
        <v>74.256</v>
      </c>
      <c r="J149" s="141">
        <v>3</v>
      </c>
      <c r="K149" s="141"/>
    </row>
    <row r="150" spans="1:11">
      <c r="A150" s="141">
        <v>13</v>
      </c>
      <c r="B150" s="142" t="s">
        <v>1150</v>
      </c>
      <c r="C150" s="142" t="s">
        <v>15</v>
      </c>
      <c r="D150" s="142" t="s">
        <v>1151</v>
      </c>
      <c r="E150" s="142" t="s">
        <v>1152</v>
      </c>
      <c r="F150" s="142" t="s">
        <v>1153</v>
      </c>
      <c r="G150" s="142">
        <v>135.77</v>
      </c>
      <c r="H150" s="141">
        <v>81.64</v>
      </c>
      <c r="I150" s="141">
        <v>76.138</v>
      </c>
      <c r="J150" s="141">
        <v>1</v>
      </c>
      <c r="K150" s="141" t="s">
        <v>19</v>
      </c>
    </row>
    <row r="151" spans="1:11">
      <c r="A151" s="141">
        <v>14</v>
      </c>
      <c r="B151" s="142" t="s">
        <v>1154</v>
      </c>
      <c r="C151" s="142" t="s">
        <v>25</v>
      </c>
      <c r="D151" s="142" t="s">
        <v>1155</v>
      </c>
      <c r="E151" s="142" t="s">
        <v>1152</v>
      </c>
      <c r="F151" s="142" t="s">
        <v>1153</v>
      </c>
      <c r="G151" s="142">
        <v>135.69</v>
      </c>
      <c r="H151" s="141">
        <v>81.06</v>
      </c>
      <c r="I151" s="141">
        <v>75.774</v>
      </c>
      <c r="J151" s="141">
        <v>2</v>
      </c>
      <c r="K151" s="141"/>
    </row>
    <row r="152" spans="1:11">
      <c r="A152" s="141">
        <v>15</v>
      </c>
      <c r="B152" s="142" t="s">
        <v>1156</v>
      </c>
      <c r="C152" s="142" t="s">
        <v>15</v>
      </c>
      <c r="D152" s="142" t="s">
        <v>1157</v>
      </c>
      <c r="E152" s="142" t="s">
        <v>1152</v>
      </c>
      <c r="F152" s="142" t="s">
        <v>1153</v>
      </c>
      <c r="G152" s="142">
        <v>134.62</v>
      </c>
      <c r="H152" s="141">
        <v>73.72</v>
      </c>
      <c r="I152" s="141">
        <v>71.156</v>
      </c>
      <c r="J152" s="141">
        <v>3</v>
      </c>
      <c r="K152" s="141"/>
    </row>
    <row r="153" spans="1:11">
      <c r="A153" s="141">
        <v>16</v>
      </c>
      <c r="B153" s="142" t="s">
        <v>1158</v>
      </c>
      <c r="C153" s="142" t="s">
        <v>15</v>
      </c>
      <c r="D153" s="142" t="s">
        <v>1159</v>
      </c>
      <c r="E153" s="142" t="s">
        <v>1160</v>
      </c>
      <c r="F153" s="142" t="s">
        <v>496</v>
      </c>
      <c r="G153" s="142">
        <v>135.31</v>
      </c>
      <c r="H153" s="141">
        <v>83.84</v>
      </c>
      <c r="I153" s="141">
        <v>77.366</v>
      </c>
      <c r="J153" s="141">
        <v>1</v>
      </c>
      <c r="K153" s="141" t="s">
        <v>19</v>
      </c>
    </row>
    <row r="154" spans="1:11">
      <c r="A154" s="141">
        <v>17</v>
      </c>
      <c r="B154" s="142" t="s">
        <v>1161</v>
      </c>
      <c r="C154" s="142" t="s">
        <v>25</v>
      </c>
      <c r="D154" s="142" t="s">
        <v>1162</v>
      </c>
      <c r="E154" s="142" t="s">
        <v>1160</v>
      </c>
      <c r="F154" s="142" t="s">
        <v>496</v>
      </c>
      <c r="G154" s="142">
        <v>146.04</v>
      </c>
      <c r="H154" s="141">
        <v>78.26</v>
      </c>
      <c r="I154" s="141">
        <v>76.164</v>
      </c>
      <c r="J154" s="141">
        <v>2</v>
      </c>
      <c r="K154" s="141" t="s">
        <v>19</v>
      </c>
    </row>
    <row r="155" spans="1:11">
      <c r="A155" s="141">
        <v>18</v>
      </c>
      <c r="B155" s="142" t="s">
        <v>1163</v>
      </c>
      <c r="C155" s="142" t="s">
        <v>15</v>
      </c>
      <c r="D155" s="142" t="s">
        <v>1164</v>
      </c>
      <c r="E155" s="142" t="s">
        <v>1160</v>
      </c>
      <c r="F155" s="142" t="s">
        <v>496</v>
      </c>
      <c r="G155" s="142">
        <v>139.62</v>
      </c>
      <c r="H155" s="143">
        <v>79.7</v>
      </c>
      <c r="I155" s="141">
        <v>75.744</v>
      </c>
      <c r="J155" s="141">
        <v>3</v>
      </c>
      <c r="K155" s="141"/>
    </row>
    <row r="156" spans="1:11">
      <c r="A156" s="141">
        <v>19</v>
      </c>
      <c r="B156" s="142" t="s">
        <v>1165</v>
      </c>
      <c r="C156" s="142" t="s">
        <v>25</v>
      </c>
      <c r="D156" s="142" t="s">
        <v>1166</v>
      </c>
      <c r="E156" s="142" t="s">
        <v>1160</v>
      </c>
      <c r="F156" s="142" t="s">
        <v>496</v>
      </c>
      <c r="G156" s="142">
        <v>136.58</v>
      </c>
      <c r="H156" s="143">
        <v>74.7</v>
      </c>
      <c r="I156" s="141">
        <v>72.136</v>
      </c>
      <c r="J156" s="141">
        <v>4</v>
      </c>
      <c r="K156" s="141"/>
    </row>
    <row r="157" spans="1:11">
      <c r="A157" s="141">
        <v>20</v>
      </c>
      <c r="B157" s="142" t="s">
        <v>1167</v>
      </c>
      <c r="C157" s="142" t="s">
        <v>25</v>
      </c>
      <c r="D157" s="142" t="s">
        <v>1168</v>
      </c>
      <c r="E157" s="142" t="s">
        <v>1160</v>
      </c>
      <c r="F157" s="142" t="s">
        <v>496</v>
      </c>
      <c r="G157" s="142">
        <v>135.31</v>
      </c>
      <c r="H157" s="141">
        <v>71.12</v>
      </c>
      <c r="I157" s="141">
        <v>69.734</v>
      </c>
      <c r="J157" s="141">
        <v>5</v>
      </c>
      <c r="K157" s="141"/>
    </row>
    <row r="158" ht="21.6" spans="1:11">
      <c r="A158" s="141">
        <v>21</v>
      </c>
      <c r="B158" s="142" t="s">
        <v>1169</v>
      </c>
      <c r="C158" s="142" t="s">
        <v>15</v>
      </c>
      <c r="D158" s="142" t="s">
        <v>1170</v>
      </c>
      <c r="E158" s="144" t="s">
        <v>1171</v>
      </c>
      <c r="F158" s="142" t="s">
        <v>130</v>
      </c>
      <c r="G158" s="142">
        <v>142.65</v>
      </c>
      <c r="H158" s="141">
        <v>83.94</v>
      </c>
      <c r="I158" s="141">
        <v>78.894</v>
      </c>
      <c r="J158" s="141">
        <v>1</v>
      </c>
      <c r="K158" s="141" t="s">
        <v>19</v>
      </c>
    </row>
    <row r="159" ht="21.6" spans="1:11">
      <c r="A159" s="141">
        <v>22</v>
      </c>
      <c r="B159" s="142" t="s">
        <v>1172</v>
      </c>
      <c r="C159" s="142" t="s">
        <v>15</v>
      </c>
      <c r="D159" s="142" t="s">
        <v>1173</v>
      </c>
      <c r="E159" s="144" t="s">
        <v>1171</v>
      </c>
      <c r="F159" s="142" t="s">
        <v>130</v>
      </c>
      <c r="G159" s="142">
        <v>148.19</v>
      </c>
      <c r="H159" s="141">
        <v>80.86</v>
      </c>
      <c r="I159" s="141">
        <v>78.154</v>
      </c>
      <c r="J159" s="141">
        <v>2</v>
      </c>
      <c r="K159" s="141"/>
    </row>
    <row r="160" ht="21.6" spans="1:11">
      <c r="A160" s="141">
        <v>23</v>
      </c>
      <c r="B160" s="142" t="s">
        <v>1174</v>
      </c>
      <c r="C160" s="142" t="s">
        <v>25</v>
      </c>
      <c r="D160" s="142" t="s">
        <v>1175</v>
      </c>
      <c r="E160" s="144" t="s">
        <v>1171</v>
      </c>
      <c r="F160" s="142" t="s">
        <v>130</v>
      </c>
      <c r="G160" s="142">
        <v>142.5</v>
      </c>
      <c r="H160" s="141">
        <v>78.68</v>
      </c>
      <c r="I160" s="141">
        <v>75.708</v>
      </c>
      <c r="J160" s="141">
        <v>3</v>
      </c>
      <c r="K160" s="141"/>
    </row>
    <row r="161" spans="1:11">
      <c r="A161" s="141">
        <v>24</v>
      </c>
      <c r="B161" s="142" t="s">
        <v>1176</v>
      </c>
      <c r="C161" s="142" t="s">
        <v>15</v>
      </c>
      <c r="D161" s="142" t="s">
        <v>1177</v>
      </c>
      <c r="E161" s="144" t="s">
        <v>1178</v>
      </c>
      <c r="F161" s="142" t="s">
        <v>44</v>
      </c>
      <c r="G161" s="141">
        <v>142.19</v>
      </c>
      <c r="H161" s="141">
        <v>84.82</v>
      </c>
      <c r="I161" s="141">
        <v>79.33</v>
      </c>
      <c r="J161" s="141">
        <v>1</v>
      </c>
      <c r="K161" s="141" t="s">
        <v>19</v>
      </c>
    </row>
    <row r="162" spans="1:11">
      <c r="A162" s="141">
        <v>25</v>
      </c>
      <c r="B162" s="142" t="s">
        <v>1179</v>
      </c>
      <c r="C162" s="142" t="s">
        <v>15</v>
      </c>
      <c r="D162" s="142" t="s">
        <v>1180</v>
      </c>
      <c r="E162" s="144" t="s">
        <v>1178</v>
      </c>
      <c r="F162" s="142" t="s">
        <v>44</v>
      </c>
      <c r="G162" s="141">
        <v>138.62</v>
      </c>
      <c r="H162" s="141">
        <v>79.96</v>
      </c>
      <c r="I162" s="141">
        <v>75.7</v>
      </c>
      <c r="J162" s="141">
        <v>2</v>
      </c>
      <c r="K162" s="141"/>
    </row>
    <row r="163" spans="1:11">
      <c r="A163" s="141">
        <v>26</v>
      </c>
      <c r="B163" s="142" t="s">
        <v>1181</v>
      </c>
      <c r="C163" s="142" t="s">
        <v>15</v>
      </c>
      <c r="D163" s="142" t="s">
        <v>1182</v>
      </c>
      <c r="E163" s="144" t="s">
        <v>1178</v>
      </c>
      <c r="F163" s="142" t="s">
        <v>44</v>
      </c>
      <c r="G163" s="141">
        <v>141.85</v>
      </c>
      <c r="H163" s="141">
        <v>75.3</v>
      </c>
      <c r="I163" s="141">
        <v>73.55</v>
      </c>
      <c r="J163" s="141">
        <v>3</v>
      </c>
      <c r="K163" s="141"/>
    </row>
    <row r="164" spans="1:11">
      <c r="A164" s="141">
        <v>27</v>
      </c>
      <c r="B164" s="142" t="s">
        <v>1183</v>
      </c>
      <c r="C164" s="142" t="s">
        <v>25</v>
      </c>
      <c r="D164" s="142" t="s">
        <v>1184</v>
      </c>
      <c r="E164" s="144" t="s">
        <v>1178</v>
      </c>
      <c r="F164" s="142" t="s">
        <v>68</v>
      </c>
      <c r="G164" s="141">
        <v>136.81</v>
      </c>
      <c r="H164" s="141">
        <v>84.66</v>
      </c>
      <c r="I164" s="141">
        <v>78.158</v>
      </c>
      <c r="J164" s="141">
        <v>1</v>
      </c>
      <c r="K164" s="141" t="s">
        <v>19</v>
      </c>
    </row>
    <row r="165" spans="1:11">
      <c r="A165" s="141">
        <v>28</v>
      </c>
      <c r="B165" s="142" t="s">
        <v>1185</v>
      </c>
      <c r="C165" s="142" t="s">
        <v>25</v>
      </c>
      <c r="D165" s="142" t="s">
        <v>1186</v>
      </c>
      <c r="E165" s="144" t="s">
        <v>1178</v>
      </c>
      <c r="F165" s="142" t="s">
        <v>68</v>
      </c>
      <c r="G165" s="141">
        <v>142.23</v>
      </c>
      <c r="H165" s="141">
        <v>82.06</v>
      </c>
      <c r="I165" s="141">
        <v>77.682</v>
      </c>
      <c r="J165" s="141">
        <v>2</v>
      </c>
      <c r="K165" s="141"/>
    </row>
    <row r="166" spans="1:11">
      <c r="A166" s="141">
        <v>29</v>
      </c>
      <c r="B166" s="142" t="s">
        <v>1187</v>
      </c>
      <c r="C166" s="142" t="s">
        <v>15</v>
      </c>
      <c r="D166" s="142" t="s">
        <v>1188</v>
      </c>
      <c r="E166" s="144" t="s">
        <v>1178</v>
      </c>
      <c r="F166" s="142" t="s">
        <v>68</v>
      </c>
      <c r="G166" s="141">
        <v>146.96</v>
      </c>
      <c r="H166" s="141">
        <v>78.94</v>
      </c>
      <c r="I166" s="141">
        <v>76.756</v>
      </c>
      <c r="J166" s="141">
        <v>3</v>
      </c>
      <c r="K166" s="141"/>
    </row>
    <row r="167" spans="1:11">
      <c r="A167" s="141">
        <v>30</v>
      </c>
      <c r="B167" s="142" t="s">
        <v>1189</v>
      </c>
      <c r="C167" s="142" t="s">
        <v>15</v>
      </c>
      <c r="D167" s="142" t="s">
        <v>1190</v>
      </c>
      <c r="E167" s="144" t="s">
        <v>1191</v>
      </c>
      <c r="F167" s="142" t="s">
        <v>44</v>
      </c>
      <c r="G167" s="141">
        <v>147.69</v>
      </c>
      <c r="H167" s="141">
        <v>81.06</v>
      </c>
      <c r="I167" s="141">
        <v>78.174</v>
      </c>
      <c r="J167" s="141">
        <v>1</v>
      </c>
      <c r="K167" s="141" t="s">
        <v>19</v>
      </c>
    </row>
    <row r="168" spans="1:11">
      <c r="A168" s="141">
        <v>31</v>
      </c>
      <c r="B168" s="142" t="s">
        <v>1192</v>
      </c>
      <c r="C168" s="142" t="s">
        <v>15</v>
      </c>
      <c r="D168" s="142" t="s">
        <v>1193</v>
      </c>
      <c r="E168" s="144" t="s">
        <v>1191</v>
      </c>
      <c r="F168" s="142" t="s">
        <v>44</v>
      </c>
      <c r="G168" s="141">
        <v>144.92</v>
      </c>
      <c r="H168" s="141">
        <v>80.02</v>
      </c>
      <c r="I168" s="141">
        <v>76.996</v>
      </c>
      <c r="J168" s="141">
        <v>2</v>
      </c>
      <c r="K168" s="141"/>
    </row>
    <row r="169" spans="1:11">
      <c r="A169" s="141">
        <v>32</v>
      </c>
      <c r="B169" s="142" t="s">
        <v>1194</v>
      </c>
      <c r="C169" s="142" t="s">
        <v>15</v>
      </c>
      <c r="D169" s="142" t="s">
        <v>1195</v>
      </c>
      <c r="E169" s="144" t="s">
        <v>1191</v>
      </c>
      <c r="F169" s="142" t="s">
        <v>44</v>
      </c>
      <c r="G169" s="141">
        <v>140.31</v>
      </c>
      <c r="H169" s="141">
        <v>78.46</v>
      </c>
      <c r="I169" s="141">
        <v>75.138</v>
      </c>
      <c r="J169" s="141">
        <v>3</v>
      </c>
      <c r="K169" s="141"/>
    </row>
    <row r="170" spans="1:11">
      <c r="A170" s="141">
        <v>33</v>
      </c>
      <c r="B170" s="142" t="s">
        <v>1196</v>
      </c>
      <c r="C170" s="142" t="s">
        <v>15</v>
      </c>
      <c r="D170" s="142" t="s">
        <v>1197</v>
      </c>
      <c r="E170" s="144" t="s">
        <v>1191</v>
      </c>
      <c r="F170" s="142" t="s">
        <v>1198</v>
      </c>
      <c r="G170" s="141">
        <v>133.92</v>
      </c>
      <c r="H170" s="141">
        <v>83.26</v>
      </c>
      <c r="I170" s="141">
        <v>76.74</v>
      </c>
      <c r="J170" s="141">
        <v>1</v>
      </c>
      <c r="K170" s="141" t="s">
        <v>19</v>
      </c>
    </row>
    <row r="171" spans="1:11">
      <c r="A171" s="141">
        <v>34</v>
      </c>
      <c r="B171" s="142" t="s">
        <v>1199</v>
      </c>
      <c r="C171" s="142" t="s">
        <v>15</v>
      </c>
      <c r="D171" s="142" t="s">
        <v>1200</v>
      </c>
      <c r="E171" s="144" t="s">
        <v>1191</v>
      </c>
      <c r="F171" s="142" t="s">
        <v>1198</v>
      </c>
      <c r="G171" s="141">
        <v>138.65</v>
      </c>
      <c r="H171" s="141">
        <v>80.06</v>
      </c>
      <c r="I171" s="141">
        <v>75.766</v>
      </c>
      <c r="J171" s="141">
        <v>2</v>
      </c>
      <c r="K171" s="141"/>
    </row>
    <row r="172" spans="1:11">
      <c r="A172" s="141">
        <v>35</v>
      </c>
      <c r="B172" s="142" t="s">
        <v>1201</v>
      </c>
      <c r="C172" s="142" t="s">
        <v>15</v>
      </c>
      <c r="D172" s="142" t="s">
        <v>1202</v>
      </c>
      <c r="E172" s="144" t="s">
        <v>1191</v>
      </c>
      <c r="F172" s="142" t="s">
        <v>1198</v>
      </c>
      <c r="G172" s="141">
        <v>136.5</v>
      </c>
      <c r="H172" s="141">
        <v>79.5</v>
      </c>
      <c r="I172" s="141">
        <v>75</v>
      </c>
      <c r="J172" s="141">
        <v>3</v>
      </c>
      <c r="K172" s="141"/>
    </row>
    <row r="173" spans="1:11">
      <c r="A173" s="141">
        <v>36</v>
      </c>
      <c r="B173" s="142" t="s">
        <v>1203</v>
      </c>
      <c r="C173" s="142" t="s">
        <v>25</v>
      </c>
      <c r="D173" s="142" t="s">
        <v>1204</v>
      </c>
      <c r="E173" s="144" t="s">
        <v>1205</v>
      </c>
      <c r="F173" s="142" t="s">
        <v>44</v>
      </c>
      <c r="G173" s="141">
        <v>133.08</v>
      </c>
      <c r="H173" s="141">
        <v>85</v>
      </c>
      <c r="I173" s="141">
        <v>77.616</v>
      </c>
      <c r="J173" s="141">
        <v>1</v>
      </c>
      <c r="K173" s="141" t="s">
        <v>19</v>
      </c>
    </row>
    <row r="174" spans="1:11">
      <c r="A174" s="141">
        <v>37</v>
      </c>
      <c r="B174" s="142" t="s">
        <v>1206</v>
      </c>
      <c r="C174" s="142" t="s">
        <v>15</v>
      </c>
      <c r="D174" s="142" t="s">
        <v>1207</v>
      </c>
      <c r="E174" s="144" t="s">
        <v>1205</v>
      </c>
      <c r="F174" s="142" t="s">
        <v>44</v>
      </c>
      <c r="G174" s="141">
        <v>135.58</v>
      </c>
      <c r="H174" s="141">
        <v>81.7</v>
      </c>
      <c r="I174" s="141">
        <v>76.136</v>
      </c>
      <c r="J174" s="141">
        <v>2</v>
      </c>
      <c r="K174" s="141"/>
    </row>
    <row r="175" spans="1:11">
      <c r="A175" s="141">
        <v>38</v>
      </c>
      <c r="B175" s="142" t="s">
        <v>1208</v>
      </c>
      <c r="C175" s="142" t="s">
        <v>15</v>
      </c>
      <c r="D175" s="142" t="s">
        <v>1209</v>
      </c>
      <c r="E175" s="144" t="s">
        <v>1205</v>
      </c>
      <c r="F175" s="142" t="s">
        <v>44</v>
      </c>
      <c r="G175" s="141">
        <v>131.62</v>
      </c>
      <c r="H175" s="141">
        <v>81.9</v>
      </c>
      <c r="I175" s="141">
        <v>75.464</v>
      </c>
      <c r="J175" s="141">
        <v>3</v>
      </c>
      <c r="K175" s="141"/>
    </row>
    <row r="176" spans="1:11">
      <c r="A176" s="141">
        <v>39</v>
      </c>
      <c r="B176" s="142" t="s">
        <v>1210</v>
      </c>
      <c r="C176" s="142" t="s">
        <v>25</v>
      </c>
      <c r="D176" s="142" t="s">
        <v>1211</v>
      </c>
      <c r="E176" s="144" t="s">
        <v>1205</v>
      </c>
      <c r="F176" s="142" t="s">
        <v>320</v>
      </c>
      <c r="G176" s="141">
        <v>139.46</v>
      </c>
      <c r="H176" s="141">
        <v>82.1</v>
      </c>
      <c r="I176" s="141">
        <v>77.152</v>
      </c>
      <c r="J176" s="141">
        <v>1</v>
      </c>
      <c r="K176" s="141" t="s">
        <v>19</v>
      </c>
    </row>
    <row r="177" spans="1:11">
      <c r="A177" s="141">
        <v>40</v>
      </c>
      <c r="B177" s="142" t="s">
        <v>1212</v>
      </c>
      <c r="C177" s="142" t="s">
        <v>25</v>
      </c>
      <c r="D177" s="142" t="s">
        <v>1213</v>
      </c>
      <c r="E177" s="144" t="s">
        <v>1205</v>
      </c>
      <c r="F177" s="142" t="s">
        <v>320</v>
      </c>
      <c r="G177" s="141">
        <v>136.08</v>
      </c>
      <c r="H177" s="141">
        <v>82.04</v>
      </c>
      <c r="I177" s="141">
        <v>76.44</v>
      </c>
      <c r="J177" s="141">
        <v>2</v>
      </c>
      <c r="K177" s="141"/>
    </row>
    <row r="178" spans="1:11">
      <c r="A178" s="141">
        <v>41</v>
      </c>
      <c r="B178" s="142" t="s">
        <v>1214</v>
      </c>
      <c r="C178" s="142" t="s">
        <v>15</v>
      </c>
      <c r="D178" s="142" t="s">
        <v>1215</v>
      </c>
      <c r="E178" s="144" t="s">
        <v>1205</v>
      </c>
      <c r="F178" s="142" t="s">
        <v>320</v>
      </c>
      <c r="G178" s="141">
        <v>138.5</v>
      </c>
      <c r="H178" s="141">
        <v>78.2</v>
      </c>
      <c r="I178" s="141">
        <v>74.62</v>
      </c>
      <c r="J178" s="141">
        <v>3</v>
      </c>
      <c r="K178" s="141"/>
    </row>
    <row r="179" spans="1:11">
      <c r="A179" s="141">
        <v>42</v>
      </c>
      <c r="B179" s="142" t="s">
        <v>1216</v>
      </c>
      <c r="C179" s="142" t="s">
        <v>15</v>
      </c>
      <c r="D179" s="142" t="s">
        <v>1217</v>
      </c>
      <c r="E179" s="144" t="s">
        <v>1218</v>
      </c>
      <c r="F179" s="142" t="s">
        <v>130</v>
      </c>
      <c r="G179" s="141">
        <v>126.5</v>
      </c>
      <c r="H179" s="141">
        <v>85.96</v>
      </c>
      <c r="I179" s="141">
        <v>76.876</v>
      </c>
      <c r="J179" s="141">
        <v>1</v>
      </c>
      <c r="K179" s="141" t="s">
        <v>19</v>
      </c>
    </row>
    <row r="180" spans="1:11">
      <c r="A180" s="141">
        <v>43</v>
      </c>
      <c r="B180" s="142" t="s">
        <v>1219</v>
      </c>
      <c r="C180" s="142" t="s">
        <v>15</v>
      </c>
      <c r="D180" s="142" t="s">
        <v>1220</v>
      </c>
      <c r="E180" s="144" t="s">
        <v>1218</v>
      </c>
      <c r="F180" s="142" t="s">
        <v>130</v>
      </c>
      <c r="G180" s="141">
        <v>132.73</v>
      </c>
      <c r="H180" s="141">
        <v>83.52</v>
      </c>
      <c r="I180" s="141">
        <v>76.658</v>
      </c>
      <c r="J180" s="141">
        <v>2</v>
      </c>
      <c r="K180" s="141"/>
    </row>
    <row r="181" spans="1:11">
      <c r="A181" s="141">
        <v>44</v>
      </c>
      <c r="B181" s="142" t="s">
        <v>1221</v>
      </c>
      <c r="C181" s="142" t="s">
        <v>15</v>
      </c>
      <c r="D181" s="142" t="s">
        <v>1222</v>
      </c>
      <c r="E181" s="144" t="s">
        <v>1218</v>
      </c>
      <c r="F181" s="142" t="s">
        <v>130</v>
      </c>
      <c r="G181" s="141">
        <v>123.65</v>
      </c>
      <c r="H181" s="141">
        <v>78.06</v>
      </c>
      <c r="I181" s="141">
        <v>71.566</v>
      </c>
      <c r="J181" s="141">
        <v>3</v>
      </c>
      <c r="K181" s="141"/>
    </row>
    <row r="182" spans="1:11">
      <c r="A182" s="141">
        <v>45</v>
      </c>
      <c r="B182" s="142" t="s">
        <v>1223</v>
      </c>
      <c r="C182" s="142" t="s">
        <v>25</v>
      </c>
      <c r="D182" s="142" t="s">
        <v>1224</v>
      </c>
      <c r="E182" s="142" t="s">
        <v>1225</v>
      </c>
      <c r="F182" s="142" t="s">
        <v>130</v>
      </c>
      <c r="G182" s="141">
        <v>146</v>
      </c>
      <c r="H182" s="141">
        <v>80.68</v>
      </c>
      <c r="I182" s="141">
        <v>77.608</v>
      </c>
      <c r="J182" s="141">
        <v>1</v>
      </c>
      <c r="K182" s="141" t="s">
        <v>19</v>
      </c>
    </row>
    <row r="183" spans="1:11">
      <c r="A183" s="141">
        <v>46</v>
      </c>
      <c r="B183" s="142" t="s">
        <v>1226</v>
      </c>
      <c r="C183" s="142" t="s">
        <v>15</v>
      </c>
      <c r="D183" s="142" t="s">
        <v>1227</v>
      </c>
      <c r="E183" s="142" t="s">
        <v>1225</v>
      </c>
      <c r="F183" s="142" t="s">
        <v>130</v>
      </c>
      <c r="G183" s="141">
        <v>147.62</v>
      </c>
      <c r="H183" s="141">
        <v>77.88</v>
      </c>
      <c r="I183" s="141">
        <v>76.252</v>
      </c>
      <c r="J183" s="141">
        <v>2</v>
      </c>
      <c r="K183" s="145"/>
    </row>
    <row r="184" spans="1:11">
      <c r="A184" s="141">
        <v>47</v>
      </c>
      <c r="B184" s="142" t="s">
        <v>1228</v>
      </c>
      <c r="C184" s="142" t="s">
        <v>25</v>
      </c>
      <c r="D184" s="142" t="s">
        <v>1229</v>
      </c>
      <c r="E184" s="142" t="s">
        <v>1225</v>
      </c>
      <c r="F184" s="142" t="s">
        <v>130</v>
      </c>
      <c r="G184" s="141">
        <v>140.85</v>
      </c>
      <c r="H184" s="141">
        <v>77.58</v>
      </c>
      <c r="I184" s="141">
        <v>74.718</v>
      </c>
      <c r="J184" s="141">
        <v>3</v>
      </c>
      <c r="K184" s="145"/>
    </row>
    <row r="185" spans="1:11">
      <c r="A185" s="141">
        <v>48</v>
      </c>
      <c r="B185" s="142" t="s">
        <v>1230</v>
      </c>
      <c r="C185" s="142" t="s">
        <v>25</v>
      </c>
      <c r="D185" s="142" t="s">
        <v>1231</v>
      </c>
      <c r="E185" s="142" t="s">
        <v>1225</v>
      </c>
      <c r="F185" s="142" t="s">
        <v>1232</v>
      </c>
      <c r="G185" s="141">
        <v>121.69</v>
      </c>
      <c r="H185" s="143">
        <v>80.58</v>
      </c>
      <c r="I185" s="141">
        <v>72.686</v>
      </c>
      <c r="J185" s="141">
        <v>1</v>
      </c>
      <c r="K185" s="141" t="s">
        <v>19</v>
      </c>
    </row>
    <row r="186" spans="1:11">
      <c r="A186" s="141">
        <v>49</v>
      </c>
      <c r="B186" s="142" t="s">
        <v>1233</v>
      </c>
      <c r="C186" s="142" t="s">
        <v>25</v>
      </c>
      <c r="D186" s="142" t="s">
        <v>1234</v>
      </c>
      <c r="E186" s="142" t="s">
        <v>1225</v>
      </c>
      <c r="F186" s="142" t="s">
        <v>1232</v>
      </c>
      <c r="G186" s="141">
        <v>122.69</v>
      </c>
      <c r="H186" s="143">
        <v>77.7</v>
      </c>
      <c r="I186" s="141">
        <v>71.158</v>
      </c>
      <c r="J186" s="141">
        <v>2</v>
      </c>
      <c r="K186" s="145"/>
    </row>
    <row r="187" spans="1:11">
      <c r="A187" s="141">
        <v>50</v>
      </c>
      <c r="B187" s="142" t="s">
        <v>1235</v>
      </c>
      <c r="C187" s="142" t="s">
        <v>15</v>
      </c>
      <c r="D187" s="142" t="s">
        <v>1236</v>
      </c>
      <c r="E187" s="142" t="s">
        <v>1237</v>
      </c>
      <c r="F187" s="142" t="s">
        <v>1238</v>
      </c>
      <c r="G187" s="141">
        <v>144.15</v>
      </c>
      <c r="H187" s="143">
        <v>77.92</v>
      </c>
      <c r="I187" s="141">
        <v>75.582</v>
      </c>
      <c r="J187" s="141">
        <v>1</v>
      </c>
      <c r="K187" s="141" t="s">
        <v>19</v>
      </c>
    </row>
    <row r="188" spans="1:11">
      <c r="A188" s="141">
        <v>51</v>
      </c>
      <c r="B188" s="142" t="s">
        <v>1239</v>
      </c>
      <c r="C188" s="142" t="s">
        <v>15</v>
      </c>
      <c r="D188" s="142" t="s">
        <v>1240</v>
      </c>
      <c r="E188" s="142" t="s">
        <v>1237</v>
      </c>
      <c r="F188" s="142" t="s">
        <v>1238</v>
      </c>
      <c r="G188" s="141">
        <v>136.19</v>
      </c>
      <c r="H188" s="143">
        <v>76.58</v>
      </c>
      <c r="I188" s="141">
        <v>73.186</v>
      </c>
      <c r="J188" s="141">
        <v>2</v>
      </c>
      <c r="K188" s="145"/>
    </row>
    <row r="189" spans="1:11">
      <c r="A189" s="141">
        <v>52</v>
      </c>
      <c r="B189" s="142" t="s">
        <v>1241</v>
      </c>
      <c r="C189" s="142" t="s">
        <v>25</v>
      </c>
      <c r="D189" s="142" t="s">
        <v>1242</v>
      </c>
      <c r="E189" s="142" t="s">
        <v>1237</v>
      </c>
      <c r="F189" s="142" t="s">
        <v>1238</v>
      </c>
      <c r="G189" s="141">
        <v>140.42</v>
      </c>
      <c r="H189" s="143">
        <v>71.72</v>
      </c>
      <c r="I189" s="141">
        <v>71.116</v>
      </c>
      <c r="J189" s="141">
        <v>3</v>
      </c>
      <c r="K189" s="145"/>
    </row>
    <row r="190" spans="1:11">
      <c r="A190" s="141">
        <v>53</v>
      </c>
      <c r="B190" s="142" t="s">
        <v>1243</v>
      </c>
      <c r="C190" s="142" t="s">
        <v>15</v>
      </c>
      <c r="D190" s="142" t="s">
        <v>1244</v>
      </c>
      <c r="E190" s="142" t="s">
        <v>1245</v>
      </c>
      <c r="F190" s="142" t="s">
        <v>1246</v>
      </c>
      <c r="G190" s="141">
        <v>143.12</v>
      </c>
      <c r="H190" s="143">
        <v>81.2</v>
      </c>
      <c r="I190" s="141">
        <v>77.344</v>
      </c>
      <c r="J190" s="141">
        <v>1</v>
      </c>
      <c r="K190" s="141" t="s">
        <v>19</v>
      </c>
    </row>
    <row r="191" spans="1:11">
      <c r="A191" s="141">
        <v>54</v>
      </c>
      <c r="B191" s="142" t="s">
        <v>1247</v>
      </c>
      <c r="C191" s="142" t="s">
        <v>15</v>
      </c>
      <c r="D191" s="142" t="s">
        <v>1248</v>
      </c>
      <c r="E191" s="142" t="s">
        <v>1245</v>
      </c>
      <c r="F191" s="142" t="s">
        <v>1246</v>
      </c>
      <c r="G191" s="141">
        <v>143.62</v>
      </c>
      <c r="H191" s="143">
        <v>78.64</v>
      </c>
      <c r="I191" s="141">
        <v>75.908</v>
      </c>
      <c r="J191" s="141">
        <v>2</v>
      </c>
      <c r="K191" s="145"/>
    </row>
    <row r="192" spans="1:11">
      <c r="A192" s="141">
        <v>55</v>
      </c>
      <c r="B192" s="142" t="s">
        <v>1249</v>
      </c>
      <c r="C192" s="142" t="s">
        <v>25</v>
      </c>
      <c r="D192" s="142" t="s">
        <v>1250</v>
      </c>
      <c r="E192" s="142" t="s">
        <v>1245</v>
      </c>
      <c r="F192" s="142" t="s">
        <v>1246</v>
      </c>
      <c r="G192" s="141">
        <v>146.81</v>
      </c>
      <c r="H192" s="143">
        <v>76.78</v>
      </c>
      <c r="I192" s="141">
        <v>75.43</v>
      </c>
      <c r="J192" s="141">
        <v>3</v>
      </c>
      <c r="K192" s="145"/>
    </row>
    <row r="193" spans="1:11">
      <c r="A193" s="141">
        <v>56</v>
      </c>
      <c r="B193" s="142" t="s">
        <v>1251</v>
      </c>
      <c r="C193" s="142" t="s">
        <v>15</v>
      </c>
      <c r="D193" s="142" t="s">
        <v>1252</v>
      </c>
      <c r="E193" s="142" t="s">
        <v>1245</v>
      </c>
      <c r="F193" s="142" t="s">
        <v>1253</v>
      </c>
      <c r="G193" s="141">
        <v>155.88</v>
      </c>
      <c r="H193" s="143">
        <v>81.92</v>
      </c>
      <c r="I193" s="141">
        <v>80.328</v>
      </c>
      <c r="J193" s="141">
        <v>1</v>
      </c>
      <c r="K193" s="141" t="s">
        <v>19</v>
      </c>
    </row>
    <row r="194" spans="1:11">
      <c r="A194" s="141">
        <v>57</v>
      </c>
      <c r="B194" s="142" t="s">
        <v>1254</v>
      </c>
      <c r="C194" s="142" t="s">
        <v>25</v>
      </c>
      <c r="D194" s="142" t="s">
        <v>1255</v>
      </c>
      <c r="E194" s="142" t="s">
        <v>1245</v>
      </c>
      <c r="F194" s="142" t="s">
        <v>1253</v>
      </c>
      <c r="G194" s="141">
        <v>136.42</v>
      </c>
      <c r="H194" s="143">
        <v>80.2</v>
      </c>
      <c r="I194" s="141">
        <v>75.404</v>
      </c>
      <c r="J194" s="141">
        <v>2</v>
      </c>
      <c r="K194" s="145"/>
    </row>
    <row r="195" spans="1:11">
      <c r="A195" s="141">
        <v>58</v>
      </c>
      <c r="B195" s="142" t="s">
        <v>1256</v>
      </c>
      <c r="C195" s="142" t="s">
        <v>15</v>
      </c>
      <c r="D195" s="142" t="s">
        <v>1257</v>
      </c>
      <c r="E195" s="142" t="s">
        <v>1245</v>
      </c>
      <c r="F195" s="142" t="s">
        <v>1253</v>
      </c>
      <c r="G195" s="141">
        <v>134.54</v>
      </c>
      <c r="H195" s="143">
        <v>71.44</v>
      </c>
      <c r="I195" s="141">
        <v>69.772</v>
      </c>
      <c r="J195" s="141">
        <v>3</v>
      </c>
      <c r="K195" s="145"/>
    </row>
    <row r="196" spans="1:11">
      <c r="A196" s="141">
        <v>59</v>
      </c>
      <c r="B196" s="142" t="s">
        <v>1258</v>
      </c>
      <c r="C196" s="142" t="s">
        <v>15</v>
      </c>
      <c r="D196" s="142" t="s">
        <v>1259</v>
      </c>
      <c r="E196" s="142" t="s">
        <v>1260</v>
      </c>
      <c r="F196" s="142" t="s">
        <v>1261</v>
      </c>
      <c r="G196" s="141">
        <v>142.81</v>
      </c>
      <c r="H196" s="141">
        <v>83.54</v>
      </c>
      <c r="I196" s="141">
        <v>78.686</v>
      </c>
      <c r="J196" s="141">
        <v>1</v>
      </c>
      <c r="K196" s="141" t="s">
        <v>19</v>
      </c>
    </row>
    <row r="197" spans="1:11">
      <c r="A197" s="141">
        <v>60</v>
      </c>
      <c r="B197" s="142" t="s">
        <v>1262</v>
      </c>
      <c r="C197" s="142" t="s">
        <v>25</v>
      </c>
      <c r="D197" s="142" t="s">
        <v>1263</v>
      </c>
      <c r="E197" s="142" t="s">
        <v>1260</v>
      </c>
      <c r="F197" s="142" t="s">
        <v>1261</v>
      </c>
      <c r="G197" s="141">
        <v>136.5</v>
      </c>
      <c r="H197" s="141">
        <v>77.06</v>
      </c>
      <c r="I197" s="141">
        <v>73.536</v>
      </c>
      <c r="J197" s="141">
        <v>2</v>
      </c>
      <c r="K197" s="145"/>
    </row>
    <row r="198" spans="1:11">
      <c r="A198" s="141">
        <v>61</v>
      </c>
      <c r="B198" s="142" t="s">
        <v>1264</v>
      </c>
      <c r="C198" s="142" t="s">
        <v>25</v>
      </c>
      <c r="D198" s="142" t="s">
        <v>1265</v>
      </c>
      <c r="E198" s="142" t="s">
        <v>1260</v>
      </c>
      <c r="F198" s="142" t="s">
        <v>1261</v>
      </c>
      <c r="G198" s="141">
        <v>138.15</v>
      </c>
      <c r="H198" s="141">
        <v>76.04</v>
      </c>
      <c r="I198" s="141">
        <v>73.254</v>
      </c>
      <c r="J198" s="141">
        <v>3</v>
      </c>
      <c r="K198" s="145"/>
    </row>
    <row r="199" spans="1:11">
      <c r="A199" s="141">
        <v>62</v>
      </c>
      <c r="B199" s="142" t="s">
        <v>1266</v>
      </c>
      <c r="C199" s="142" t="s">
        <v>25</v>
      </c>
      <c r="D199" s="142" t="s">
        <v>1267</v>
      </c>
      <c r="E199" s="142" t="s">
        <v>1260</v>
      </c>
      <c r="F199" s="142" t="s">
        <v>1268</v>
      </c>
      <c r="G199" s="141">
        <v>143.96</v>
      </c>
      <c r="H199" s="141">
        <v>78.82</v>
      </c>
      <c r="I199" s="141">
        <v>76.084</v>
      </c>
      <c r="J199" s="141">
        <v>1</v>
      </c>
      <c r="K199" s="141" t="s">
        <v>19</v>
      </c>
    </row>
    <row r="200" spans="1:11">
      <c r="A200" s="141">
        <v>63</v>
      </c>
      <c r="B200" s="142" t="s">
        <v>1269</v>
      </c>
      <c r="C200" s="142" t="s">
        <v>25</v>
      </c>
      <c r="D200" s="142" t="s">
        <v>1270</v>
      </c>
      <c r="E200" s="142" t="s">
        <v>1260</v>
      </c>
      <c r="F200" s="142" t="s">
        <v>1268</v>
      </c>
      <c r="G200" s="141">
        <v>137</v>
      </c>
      <c r="H200" s="141">
        <v>80.22</v>
      </c>
      <c r="I200" s="141">
        <v>75.532</v>
      </c>
      <c r="J200" s="141">
        <v>2</v>
      </c>
      <c r="K200" s="145"/>
    </row>
    <row r="201" spans="1:11">
      <c r="A201" s="141">
        <v>64</v>
      </c>
      <c r="B201" s="142" t="s">
        <v>1271</v>
      </c>
      <c r="C201" s="142" t="s">
        <v>15</v>
      </c>
      <c r="D201" s="142" t="s">
        <v>1272</v>
      </c>
      <c r="E201" s="142" t="s">
        <v>1260</v>
      </c>
      <c r="F201" s="142" t="s">
        <v>1268</v>
      </c>
      <c r="G201" s="141">
        <v>130.81</v>
      </c>
      <c r="H201" s="141">
        <v>74.42</v>
      </c>
      <c r="I201" s="141">
        <v>70.814</v>
      </c>
      <c r="J201" s="141">
        <v>3</v>
      </c>
      <c r="K201" s="145"/>
    </row>
    <row r="202" spans="1:11">
      <c r="A202" s="141">
        <v>65</v>
      </c>
      <c r="B202" s="146" t="s">
        <v>1273</v>
      </c>
      <c r="C202" s="146" t="s">
        <v>25</v>
      </c>
      <c r="D202" s="146" t="s">
        <v>1274</v>
      </c>
      <c r="E202" s="141" t="s">
        <v>1275</v>
      </c>
      <c r="F202" s="146" t="s">
        <v>1276</v>
      </c>
      <c r="G202" s="141">
        <v>150.96</v>
      </c>
      <c r="H202" s="141">
        <v>82.72</v>
      </c>
      <c r="I202" s="141">
        <f t="shared" ref="I202:I214" si="2">G202*0.5*0.4+H202*0.6</f>
        <v>79.824</v>
      </c>
      <c r="J202" s="148">
        <v>1</v>
      </c>
      <c r="K202" s="141" t="s">
        <v>19</v>
      </c>
    </row>
    <row r="203" spans="1:11">
      <c r="A203" s="141">
        <v>66</v>
      </c>
      <c r="B203" s="146" t="s">
        <v>1277</v>
      </c>
      <c r="C203" s="146" t="s">
        <v>15</v>
      </c>
      <c r="D203" s="146" t="s">
        <v>1278</v>
      </c>
      <c r="E203" s="141" t="s">
        <v>1275</v>
      </c>
      <c r="F203" s="146" t="s">
        <v>1276</v>
      </c>
      <c r="G203" s="141">
        <v>139.85</v>
      </c>
      <c r="H203" s="143">
        <v>85.2</v>
      </c>
      <c r="I203" s="141">
        <f t="shared" si="2"/>
        <v>79.09</v>
      </c>
      <c r="J203" s="148">
        <v>2</v>
      </c>
      <c r="K203" s="141"/>
    </row>
    <row r="204" spans="1:11">
      <c r="A204" s="141">
        <v>67</v>
      </c>
      <c r="B204" s="146" t="s">
        <v>1279</v>
      </c>
      <c r="C204" s="146" t="s">
        <v>25</v>
      </c>
      <c r="D204" s="146" t="s">
        <v>1280</v>
      </c>
      <c r="E204" s="141" t="s">
        <v>1275</v>
      </c>
      <c r="F204" s="146" t="s">
        <v>1276</v>
      </c>
      <c r="G204" s="141">
        <v>144.12</v>
      </c>
      <c r="H204" s="141">
        <v>82.26</v>
      </c>
      <c r="I204" s="141">
        <f t="shared" si="2"/>
        <v>78.18</v>
      </c>
      <c r="J204" s="148">
        <v>3</v>
      </c>
      <c r="K204" s="141"/>
    </row>
    <row r="205" spans="1:11">
      <c r="A205" s="141">
        <v>68</v>
      </c>
      <c r="B205" s="146" t="s">
        <v>1281</v>
      </c>
      <c r="C205" s="146" t="s">
        <v>15</v>
      </c>
      <c r="D205" s="146" t="s">
        <v>1282</v>
      </c>
      <c r="E205" s="141" t="s">
        <v>1283</v>
      </c>
      <c r="F205" s="146" t="s">
        <v>60</v>
      </c>
      <c r="G205" s="141">
        <v>142.15</v>
      </c>
      <c r="H205" s="141">
        <v>87.62</v>
      </c>
      <c r="I205" s="141">
        <f t="shared" si="2"/>
        <v>81.002</v>
      </c>
      <c r="J205" s="148">
        <v>1</v>
      </c>
      <c r="K205" s="141" t="s">
        <v>19</v>
      </c>
    </row>
    <row r="206" spans="1:11">
      <c r="A206" s="141">
        <v>69</v>
      </c>
      <c r="B206" s="146" t="s">
        <v>1284</v>
      </c>
      <c r="C206" s="146" t="s">
        <v>15</v>
      </c>
      <c r="D206" s="146" t="s">
        <v>1285</v>
      </c>
      <c r="E206" s="141" t="s">
        <v>1283</v>
      </c>
      <c r="F206" s="146" t="s">
        <v>60</v>
      </c>
      <c r="G206" s="141">
        <v>139.35</v>
      </c>
      <c r="H206" s="143">
        <v>80.2</v>
      </c>
      <c r="I206" s="141">
        <f t="shared" si="2"/>
        <v>75.99</v>
      </c>
      <c r="J206" s="148">
        <v>2</v>
      </c>
      <c r="K206" s="141"/>
    </row>
    <row r="207" spans="1:11">
      <c r="A207" s="141">
        <v>70</v>
      </c>
      <c r="B207" s="146" t="s">
        <v>1286</v>
      </c>
      <c r="C207" s="146" t="s">
        <v>15</v>
      </c>
      <c r="D207" s="146" t="s">
        <v>1287</v>
      </c>
      <c r="E207" s="141" t="s">
        <v>1283</v>
      </c>
      <c r="F207" s="146" t="s">
        <v>60</v>
      </c>
      <c r="G207" s="141">
        <v>135.08</v>
      </c>
      <c r="H207" s="143">
        <v>78.7</v>
      </c>
      <c r="I207" s="141">
        <f t="shared" si="2"/>
        <v>74.236</v>
      </c>
      <c r="J207" s="148">
        <v>3</v>
      </c>
      <c r="K207" s="141"/>
    </row>
    <row r="208" spans="1:11">
      <c r="A208" s="141">
        <v>71</v>
      </c>
      <c r="B208" s="146" t="s">
        <v>1288</v>
      </c>
      <c r="C208" s="146" t="s">
        <v>25</v>
      </c>
      <c r="D208" s="146" t="s">
        <v>1289</v>
      </c>
      <c r="E208" s="141" t="s">
        <v>1290</v>
      </c>
      <c r="F208" s="146" t="s">
        <v>1291</v>
      </c>
      <c r="G208" s="141">
        <v>137.35</v>
      </c>
      <c r="H208" s="141">
        <v>81.62</v>
      </c>
      <c r="I208" s="141">
        <f t="shared" si="2"/>
        <v>76.442</v>
      </c>
      <c r="J208" s="148">
        <v>1</v>
      </c>
      <c r="K208" s="141" t="s">
        <v>19</v>
      </c>
    </row>
    <row r="209" spans="1:11">
      <c r="A209" s="141">
        <v>72</v>
      </c>
      <c r="B209" s="146" t="s">
        <v>1292</v>
      </c>
      <c r="C209" s="146" t="s">
        <v>25</v>
      </c>
      <c r="D209" s="146" t="s">
        <v>1293</v>
      </c>
      <c r="E209" s="141" t="s">
        <v>1290</v>
      </c>
      <c r="F209" s="146" t="s">
        <v>1291</v>
      </c>
      <c r="G209" s="141">
        <v>126.58</v>
      </c>
      <c r="H209" s="141">
        <v>76.66</v>
      </c>
      <c r="I209" s="141">
        <f t="shared" si="2"/>
        <v>71.312</v>
      </c>
      <c r="J209" s="148">
        <v>2</v>
      </c>
      <c r="K209" s="141"/>
    </row>
    <row r="210" spans="1:11">
      <c r="A210" s="141">
        <v>73</v>
      </c>
      <c r="B210" s="146" t="s">
        <v>1294</v>
      </c>
      <c r="C210" s="146" t="s">
        <v>15</v>
      </c>
      <c r="D210" s="146" t="s">
        <v>1295</v>
      </c>
      <c r="E210" s="141" t="s">
        <v>1290</v>
      </c>
      <c r="F210" s="146" t="s">
        <v>1296</v>
      </c>
      <c r="G210" s="141">
        <v>137.88</v>
      </c>
      <c r="H210" s="141">
        <v>79.76</v>
      </c>
      <c r="I210" s="141">
        <f t="shared" si="2"/>
        <v>75.432</v>
      </c>
      <c r="J210" s="148">
        <v>1</v>
      </c>
      <c r="K210" s="141" t="s">
        <v>19</v>
      </c>
    </row>
    <row r="211" spans="1:11">
      <c r="A211" s="141">
        <v>74</v>
      </c>
      <c r="B211" s="146" t="s">
        <v>1297</v>
      </c>
      <c r="C211" s="146" t="s">
        <v>15</v>
      </c>
      <c r="D211" s="146" t="s">
        <v>1298</v>
      </c>
      <c r="E211" s="141" t="s">
        <v>1290</v>
      </c>
      <c r="F211" s="146" t="s">
        <v>1296</v>
      </c>
      <c r="G211" s="141">
        <v>133.58</v>
      </c>
      <c r="H211" s="143">
        <v>80.6</v>
      </c>
      <c r="I211" s="141">
        <f t="shared" si="2"/>
        <v>75.076</v>
      </c>
      <c r="J211" s="148">
        <v>2</v>
      </c>
      <c r="K211" s="141" t="s">
        <v>19</v>
      </c>
    </row>
    <row r="212" spans="1:11">
      <c r="A212" s="141">
        <v>75</v>
      </c>
      <c r="B212" s="146" t="s">
        <v>1299</v>
      </c>
      <c r="C212" s="146" t="s">
        <v>25</v>
      </c>
      <c r="D212" s="146" t="s">
        <v>1300</v>
      </c>
      <c r="E212" s="141" t="s">
        <v>1290</v>
      </c>
      <c r="F212" s="146" t="s">
        <v>1296</v>
      </c>
      <c r="G212" s="141">
        <v>132.27</v>
      </c>
      <c r="H212" s="141">
        <v>80.78</v>
      </c>
      <c r="I212" s="141">
        <f t="shared" si="2"/>
        <v>74.922</v>
      </c>
      <c r="J212" s="148">
        <v>3</v>
      </c>
      <c r="K212" s="141"/>
    </row>
    <row r="213" spans="1:11">
      <c r="A213" s="141">
        <v>76</v>
      </c>
      <c r="B213" s="146" t="s">
        <v>1301</v>
      </c>
      <c r="C213" s="146" t="s">
        <v>15</v>
      </c>
      <c r="D213" s="184" t="s">
        <v>1302</v>
      </c>
      <c r="E213" s="141" t="s">
        <v>1290</v>
      </c>
      <c r="F213" s="146" t="s">
        <v>1296</v>
      </c>
      <c r="G213" s="141">
        <v>131.54</v>
      </c>
      <c r="H213" s="143">
        <v>79.7</v>
      </c>
      <c r="I213" s="141">
        <f t="shared" si="2"/>
        <v>74.128</v>
      </c>
      <c r="J213" s="148">
        <v>4</v>
      </c>
      <c r="K213" s="141"/>
    </row>
    <row r="214" spans="1:11">
      <c r="A214" s="141">
        <v>77</v>
      </c>
      <c r="B214" s="146" t="s">
        <v>1303</v>
      </c>
      <c r="C214" s="146" t="s">
        <v>25</v>
      </c>
      <c r="D214" s="146" t="s">
        <v>1304</v>
      </c>
      <c r="E214" s="141" t="s">
        <v>1290</v>
      </c>
      <c r="F214" s="146" t="s">
        <v>1296</v>
      </c>
      <c r="G214" s="141">
        <v>132.12</v>
      </c>
      <c r="H214" s="143">
        <v>79.2</v>
      </c>
      <c r="I214" s="141">
        <f t="shared" si="2"/>
        <v>73.944</v>
      </c>
      <c r="J214" s="148">
        <v>5</v>
      </c>
      <c r="K214" s="141"/>
    </row>
    <row r="215" spans="1:11">
      <c r="A215" s="141">
        <v>78</v>
      </c>
      <c r="B215" s="146" t="s">
        <v>1305</v>
      </c>
      <c r="C215" s="146" t="s">
        <v>25</v>
      </c>
      <c r="D215" s="146" t="s">
        <v>1306</v>
      </c>
      <c r="E215" s="141" t="s">
        <v>1290</v>
      </c>
      <c r="F215" s="146" t="s">
        <v>1296</v>
      </c>
      <c r="G215" s="141">
        <v>132.12</v>
      </c>
      <c r="H215" s="143" t="s">
        <v>1307</v>
      </c>
      <c r="I215" s="141">
        <v>26.424</v>
      </c>
      <c r="J215" s="148">
        <v>6</v>
      </c>
      <c r="K215" s="141"/>
    </row>
    <row r="216" spans="1:11">
      <c r="A216" s="141">
        <v>79</v>
      </c>
      <c r="B216" s="146" t="s">
        <v>1308</v>
      </c>
      <c r="C216" s="146" t="s">
        <v>25</v>
      </c>
      <c r="D216" s="146" t="s">
        <v>1309</v>
      </c>
      <c r="E216" s="141" t="s">
        <v>1290</v>
      </c>
      <c r="F216" s="146" t="s">
        <v>1310</v>
      </c>
      <c r="G216" s="141">
        <v>147</v>
      </c>
      <c r="H216" s="141">
        <v>83.96</v>
      </c>
      <c r="I216" s="141">
        <f t="shared" ref="I216:I221" si="3">G216*0.5*0.4+H216*0.6</f>
        <v>79.776</v>
      </c>
      <c r="J216" s="148">
        <v>1</v>
      </c>
      <c r="K216" s="141" t="s">
        <v>19</v>
      </c>
    </row>
    <row r="217" spans="1:11">
      <c r="A217" s="141">
        <v>80</v>
      </c>
      <c r="B217" s="146" t="s">
        <v>1311</v>
      </c>
      <c r="C217" s="146" t="s">
        <v>25</v>
      </c>
      <c r="D217" s="146" t="s">
        <v>1312</v>
      </c>
      <c r="E217" s="141" t="s">
        <v>1290</v>
      </c>
      <c r="F217" s="146" t="s">
        <v>1310</v>
      </c>
      <c r="G217" s="141">
        <v>145.19</v>
      </c>
      <c r="H217" s="141">
        <v>81.42</v>
      </c>
      <c r="I217" s="141">
        <f t="shared" si="3"/>
        <v>77.89</v>
      </c>
      <c r="J217" s="148">
        <v>2</v>
      </c>
      <c r="K217" s="141" t="s">
        <v>19</v>
      </c>
    </row>
    <row r="218" spans="1:11">
      <c r="A218" s="141">
        <v>81</v>
      </c>
      <c r="B218" s="146" t="s">
        <v>1313</v>
      </c>
      <c r="C218" s="146" t="s">
        <v>25</v>
      </c>
      <c r="D218" s="146" t="s">
        <v>1314</v>
      </c>
      <c r="E218" s="141" t="s">
        <v>1290</v>
      </c>
      <c r="F218" s="146" t="s">
        <v>1310</v>
      </c>
      <c r="G218" s="141">
        <v>137.62</v>
      </c>
      <c r="H218" s="141">
        <v>81.82</v>
      </c>
      <c r="I218" s="141">
        <f t="shared" si="3"/>
        <v>76.616</v>
      </c>
      <c r="J218" s="148">
        <v>3</v>
      </c>
      <c r="K218" s="141"/>
    </row>
    <row r="219" spans="1:11">
      <c r="A219" s="141">
        <v>82</v>
      </c>
      <c r="B219" s="146" t="s">
        <v>1315</v>
      </c>
      <c r="C219" s="146" t="s">
        <v>15</v>
      </c>
      <c r="D219" s="146" t="s">
        <v>1316</v>
      </c>
      <c r="E219" s="141" t="s">
        <v>1290</v>
      </c>
      <c r="F219" s="146" t="s">
        <v>1310</v>
      </c>
      <c r="G219" s="141">
        <v>142.65</v>
      </c>
      <c r="H219" s="143">
        <v>79.9</v>
      </c>
      <c r="I219" s="141">
        <f t="shared" si="3"/>
        <v>76.47</v>
      </c>
      <c r="J219" s="148">
        <v>4</v>
      </c>
      <c r="K219" s="145"/>
    </row>
    <row r="220" spans="1:11">
      <c r="A220" s="141">
        <v>83</v>
      </c>
      <c r="B220" s="146" t="s">
        <v>1317</v>
      </c>
      <c r="C220" s="146" t="s">
        <v>25</v>
      </c>
      <c r="D220" s="146" t="s">
        <v>1318</v>
      </c>
      <c r="E220" s="141" t="s">
        <v>1290</v>
      </c>
      <c r="F220" s="146" t="s">
        <v>1310</v>
      </c>
      <c r="G220" s="141">
        <v>136.81</v>
      </c>
      <c r="H220" s="141">
        <v>81.52</v>
      </c>
      <c r="I220" s="141">
        <f t="shared" si="3"/>
        <v>76.274</v>
      </c>
      <c r="J220" s="148">
        <v>5</v>
      </c>
      <c r="K220" s="145"/>
    </row>
    <row r="221" spans="1:11">
      <c r="A221" s="141">
        <v>84</v>
      </c>
      <c r="B221" s="146" t="s">
        <v>1319</v>
      </c>
      <c r="C221" s="146" t="s">
        <v>15</v>
      </c>
      <c r="D221" s="146" t="s">
        <v>1320</v>
      </c>
      <c r="E221" s="141" t="s">
        <v>1290</v>
      </c>
      <c r="F221" s="146" t="s">
        <v>1310</v>
      </c>
      <c r="G221" s="141">
        <v>137.12</v>
      </c>
      <c r="H221" s="141">
        <v>79.66</v>
      </c>
      <c r="I221" s="141">
        <f t="shared" si="3"/>
        <v>75.22</v>
      </c>
      <c r="J221" s="148">
        <v>6</v>
      </c>
      <c r="K221" s="145"/>
    </row>
    <row r="222" spans="1:11">
      <c r="A222" s="141">
        <v>85</v>
      </c>
      <c r="B222" s="142" t="s">
        <v>1321</v>
      </c>
      <c r="C222" s="142" t="s">
        <v>25</v>
      </c>
      <c r="D222" s="142" t="s">
        <v>1322</v>
      </c>
      <c r="E222" s="144" t="s">
        <v>1323</v>
      </c>
      <c r="F222" s="142" t="s">
        <v>60</v>
      </c>
      <c r="G222" s="141">
        <v>136.81</v>
      </c>
      <c r="H222" s="147">
        <v>78.28</v>
      </c>
      <c r="I222" s="141">
        <v>74.33</v>
      </c>
      <c r="J222" s="141">
        <v>1</v>
      </c>
      <c r="K222" s="141" t="s">
        <v>19</v>
      </c>
    </row>
    <row r="223" spans="1:11">
      <c r="A223" s="141">
        <v>86</v>
      </c>
      <c r="B223" s="142" t="s">
        <v>1324</v>
      </c>
      <c r="C223" s="142" t="s">
        <v>25</v>
      </c>
      <c r="D223" s="142" t="s">
        <v>1325</v>
      </c>
      <c r="E223" s="144" t="s">
        <v>1323</v>
      </c>
      <c r="F223" s="142" t="s">
        <v>60</v>
      </c>
      <c r="G223" s="141">
        <v>137.65</v>
      </c>
      <c r="H223" s="147">
        <v>77.82</v>
      </c>
      <c r="I223" s="141">
        <v>74.222</v>
      </c>
      <c r="J223" s="141">
        <v>2</v>
      </c>
      <c r="K223" s="141"/>
    </row>
    <row r="224" spans="1:11">
      <c r="A224" s="141">
        <v>87</v>
      </c>
      <c r="B224" s="142" t="s">
        <v>1326</v>
      </c>
      <c r="C224" s="142" t="s">
        <v>15</v>
      </c>
      <c r="D224" s="142" t="s">
        <v>1327</v>
      </c>
      <c r="E224" s="144" t="s">
        <v>1323</v>
      </c>
      <c r="F224" s="142" t="s">
        <v>60</v>
      </c>
      <c r="G224" s="141">
        <v>141.12</v>
      </c>
      <c r="H224" s="147">
        <v>76.26</v>
      </c>
      <c r="I224" s="141">
        <v>73.98</v>
      </c>
      <c r="J224" s="141">
        <v>3</v>
      </c>
      <c r="K224" s="141"/>
    </row>
    <row r="225" spans="1:11">
      <c r="A225" s="141">
        <v>88</v>
      </c>
      <c r="B225" s="142" t="s">
        <v>1328</v>
      </c>
      <c r="C225" s="142" t="s">
        <v>15</v>
      </c>
      <c r="D225" s="142" t="s">
        <v>1329</v>
      </c>
      <c r="E225" s="144" t="s">
        <v>1323</v>
      </c>
      <c r="F225" s="142" t="s">
        <v>458</v>
      </c>
      <c r="G225" s="141">
        <v>137.62</v>
      </c>
      <c r="H225" s="147">
        <v>81.84</v>
      </c>
      <c r="I225" s="141">
        <v>76.628</v>
      </c>
      <c r="J225" s="141">
        <v>1</v>
      </c>
      <c r="K225" s="141" t="s">
        <v>19</v>
      </c>
    </row>
    <row r="226" spans="1:11">
      <c r="A226" s="141">
        <v>89</v>
      </c>
      <c r="B226" s="142" t="s">
        <v>1330</v>
      </c>
      <c r="C226" s="142" t="s">
        <v>15</v>
      </c>
      <c r="D226" s="142" t="s">
        <v>1331</v>
      </c>
      <c r="E226" s="144" t="s">
        <v>1323</v>
      </c>
      <c r="F226" s="142" t="s">
        <v>458</v>
      </c>
      <c r="G226" s="141">
        <v>133.38</v>
      </c>
      <c r="H226" s="147">
        <v>74.82</v>
      </c>
      <c r="I226" s="141">
        <v>71.568</v>
      </c>
      <c r="J226" s="141">
        <v>2</v>
      </c>
      <c r="K226" s="141"/>
    </row>
    <row r="227" spans="1:11">
      <c r="A227" s="141">
        <v>90</v>
      </c>
      <c r="B227" s="142" t="s">
        <v>1332</v>
      </c>
      <c r="C227" s="142" t="s">
        <v>25</v>
      </c>
      <c r="D227" s="142" t="s">
        <v>1333</v>
      </c>
      <c r="E227" s="144" t="s">
        <v>1323</v>
      </c>
      <c r="F227" s="142" t="s">
        <v>458</v>
      </c>
      <c r="G227" s="141">
        <v>129.69</v>
      </c>
      <c r="H227" s="147">
        <v>70.76</v>
      </c>
      <c r="I227" s="141">
        <v>68.394</v>
      </c>
      <c r="J227" s="141">
        <v>3</v>
      </c>
      <c r="K227" s="141"/>
    </row>
    <row r="228" spans="1:11">
      <c r="A228" s="141">
        <v>91</v>
      </c>
      <c r="B228" s="142" t="s">
        <v>1334</v>
      </c>
      <c r="C228" s="142" t="s">
        <v>25</v>
      </c>
      <c r="D228" s="142" t="s">
        <v>1335</v>
      </c>
      <c r="E228" s="144" t="s">
        <v>1323</v>
      </c>
      <c r="F228" s="142" t="s">
        <v>68</v>
      </c>
      <c r="G228" s="141">
        <v>141.31</v>
      </c>
      <c r="H228" s="147" t="s">
        <v>1336</v>
      </c>
      <c r="I228" s="141">
        <v>74.702</v>
      </c>
      <c r="J228" s="141">
        <v>1</v>
      </c>
      <c r="K228" s="141" t="s">
        <v>19</v>
      </c>
    </row>
    <row r="229" spans="1:11">
      <c r="A229" s="141">
        <v>92</v>
      </c>
      <c r="B229" s="142" t="s">
        <v>1337</v>
      </c>
      <c r="C229" s="142" t="s">
        <v>25</v>
      </c>
      <c r="D229" s="142" t="s">
        <v>1338</v>
      </c>
      <c r="E229" s="144" t="s">
        <v>1323</v>
      </c>
      <c r="F229" s="142" t="s">
        <v>68</v>
      </c>
      <c r="G229" s="141">
        <v>138.96</v>
      </c>
      <c r="H229" s="147">
        <v>76.36</v>
      </c>
      <c r="I229" s="141">
        <v>73.608</v>
      </c>
      <c r="J229" s="141">
        <v>2</v>
      </c>
      <c r="K229" s="141"/>
    </row>
    <row r="230" spans="1:11">
      <c r="A230" s="141">
        <v>93</v>
      </c>
      <c r="B230" s="142" t="s">
        <v>1339</v>
      </c>
      <c r="C230" s="142" t="s">
        <v>15</v>
      </c>
      <c r="D230" s="142" t="s">
        <v>1340</v>
      </c>
      <c r="E230" s="144" t="s">
        <v>1323</v>
      </c>
      <c r="F230" s="142" t="s">
        <v>68</v>
      </c>
      <c r="G230" s="141">
        <v>135.5</v>
      </c>
      <c r="H230" s="147">
        <v>69.22</v>
      </c>
      <c r="I230" s="141">
        <v>68.632</v>
      </c>
      <c r="J230" s="141">
        <v>3</v>
      </c>
      <c r="K230" s="141"/>
    </row>
    <row r="231" spans="1:11">
      <c r="A231" s="141">
        <v>94</v>
      </c>
      <c r="B231" s="142" t="s">
        <v>1341</v>
      </c>
      <c r="C231" s="142" t="s">
        <v>25</v>
      </c>
      <c r="D231" s="142" t="s">
        <v>1342</v>
      </c>
      <c r="E231" s="144" t="s">
        <v>1343</v>
      </c>
      <c r="F231" s="142" t="s">
        <v>1344</v>
      </c>
      <c r="G231" s="141">
        <v>127.15</v>
      </c>
      <c r="H231" s="147" t="s">
        <v>1345</v>
      </c>
      <c r="I231" s="141">
        <v>74.15</v>
      </c>
      <c r="J231" s="141">
        <v>1</v>
      </c>
      <c r="K231" s="141" t="s">
        <v>19</v>
      </c>
    </row>
    <row r="232" spans="1:11">
      <c r="A232" s="141">
        <v>95</v>
      </c>
      <c r="B232" s="142" t="s">
        <v>1346</v>
      </c>
      <c r="C232" s="142" t="s">
        <v>15</v>
      </c>
      <c r="D232" s="142" t="s">
        <v>1347</v>
      </c>
      <c r="E232" s="144" t="s">
        <v>1343</v>
      </c>
      <c r="F232" s="142" t="s">
        <v>1344</v>
      </c>
      <c r="G232" s="141">
        <v>137.04</v>
      </c>
      <c r="H232" s="147">
        <v>74.66</v>
      </c>
      <c r="I232" s="141">
        <v>72.204</v>
      </c>
      <c r="J232" s="141">
        <v>2</v>
      </c>
      <c r="K232" s="141"/>
    </row>
    <row r="233" spans="1:11">
      <c r="A233" s="141">
        <v>96</v>
      </c>
      <c r="B233" s="142" t="s">
        <v>1348</v>
      </c>
      <c r="C233" s="142" t="s">
        <v>15</v>
      </c>
      <c r="D233" s="142" t="s">
        <v>1349</v>
      </c>
      <c r="E233" s="144" t="s">
        <v>1343</v>
      </c>
      <c r="F233" s="142" t="s">
        <v>130</v>
      </c>
      <c r="G233" s="141">
        <v>143</v>
      </c>
      <c r="H233" s="147">
        <v>82.96</v>
      </c>
      <c r="I233" s="141">
        <v>78.376</v>
      </c>
      <c r="J233" s="141">
        <v>1</v>
      </c>
      <c r="K233" s="141" t="s">
        <v>19</v>
      </c>
    </row>
    <row r="234" spans="1:11">
      <c r="A234" s="141">
        <v>97</v>
      </c>
      <c r="B234" s="142" t="s">
        <v>1350</v>
      </c>
      <c r="C234" s="142" t="s">
        <v>25</v>
      </c>
      <c r="D234" s="142" t="s">
        <v>1351</v>
      </c>
      <c r="E234" s="144" t="s">
        <v>1343</v>
      </c>
      <c r="F234" s="142" t="s">
        <v>130</v>
      </c>
      <c r="G234" s="141">
        <v>140.19</v>
      </c>
      <c r="H234" s="147">
        <v>81.84</v>
      </c>
      <c r="I234" s="141">
        <v>77.142</v>
      </c>
      <c r="J234" s="141">
        <v>2</v>
      </c>
      <c r="K234" s="141"/>
    </row>
    <row r="235" spans="1:11">
      <c r="A235" s="141">
        <v>98</v>
      </c>
      <c r="B235" s="142" t="s">
        <v>1352</v>
      </c>
      <c r="C235" s="142" t="s">
        <v>25</v>
      </c>
      <c r="D235" s="142" t="s">
        <v>1353</v>
      </c>
      <c r="E235" s="144" t="s">
        <v>1343</v>
      </c>
      <c r="F235" s="142" t="s">
        <v>130</v>
      </c>
      <c r="G235" s="141">
        <v>140.58</v>
      </c>
      <c r="H235" s="147" t="s">
        <v>1354</v>
      </c>
      <c r="I235" s="141">
        <v>75.996</v>
      </c>
      <c r="J235" s="141">
        <v>3</v>
      </c>
      <c r="K235" s="141"/>
    </row>
    <row r="236" spans="1:11">
      <c r="A236" s="141">
        <v>99</v>
      </c>
      <c r="B236" s="142" t="s">
        <v>1355</v>
      </c>
      <c r="C236" s="142" t="s">
        <v>25</v>
      </c>
      <c r="D236" s="142" t="s">
        <v>1356</v>
      </c>
      <c r="E236" s="144" t="s">
        <v>1357</v>
      </c>
      <c r="F236" s="142" t="s">
        <v>320</v>
      </c>
      <c r="G236" s="141">
        <v>144.73</v>
      </c>
      <c r="H236" s="147">
        <v>83.58</v>
      </c>
      <c r="I236" s="141">
        <v>79.094</v>
      </c>
      <c r="J236" s="141">
        <v>1</v>
      </c>
      <c r="K236" s="141" t="s">
        <v>19</v>
      </c>
    </row>
    <row r="237" spans="1:11">
      <c r="A237" s="141">
        <v>100</v>
      </c>
      <c r="B237" s="142" t="s">
        <v>1358</v>
      </c>
      <c r="C237" s="142" t="s">
        <v>25</v>
      </c>
      <c r="D237" s="142" t="s">
        <v>1359</v>
      </c>
      <c r="E237" s="144" t="s">
        <v>1357</v>
      </c>
      <c r="F237" s="142" t="s">
        <v>320</v>
      </c>
      <c r="G237" s="141">
        <v>139.15</v>
      </c>
      <c r="H237" s="147" t="s">
        <v>1360</v>
      </c>
      <c r="I237" s="141">
        <v>74.618</v>
      </c>
      <c r="J237" s="141">
        <v>2</v>
      </c>
      <c r="K237" s="141"/>
    </row>
    <row r="238" spans="1:11">
      <c r="A238" s="141">
        <v>101</v>
      </c>
      <c r="B238" s="142" t="s">
        <v>1361</v>
      </c>
      <c r="C238" s="142" t="s">
        <v>15</v>
      </c>
      <c r="D238" s="142" t="s">
        <v>1362</v>
      </c>
      <c r="E238" s="144" t="s">
        <v>1357</v>
      </c>
      <c r="F238" s="142" t="s">
        <v>320</v>
      </c>
      <c r="G238" s="141">
        <v>138.81</v>
      </c>
      <c r="H238" s="147">
        <v>75.28</v>
      </c>
      <c r="I238" s="141">
        <v>72.93</v>
      </c>
      <c r="J238" s="141">
        <v>3</v>
      </c>
      <c r="K238" s="141"/>
    </row>
    <row r="239" spans="1:11">
      <c r="A239" s="141">
        <v>102</v>
      </c>
      <c r="B239" s="142" t="s">
        <v>1363</v>
      </c>
      <c r="C239" s="142" t="s">
        <v>25</v>
      </c>
      <c r="D239" s="142" t="s">
        <v>1364</v>
      </c>
      <c r="E239" s="144" t="s">
        <v>1357</v>
      </c>
      <c r="F239" s="142" t="s">
        <v>1365</v>
      </c>
      <c r="G239" s="141">
        <v>136.04</v>
      </c>
      <c r="H239" s="147">
        <v>81.02</v>
      </c>
      <c r="I239" s="141">
        <v>75.82</v>
      </c>
      <c r="J239" s="141">
        <v>1</v>
      </c>
      <c r="K239" s="141" t="s">
        <v>19</v>
      </c>
    </row>
    <row r="240" spans="1:11">
      <c r="A240" s="141">
        <v>103</v>
      </c>
      <c r="B240" s="142" t="s">
        <v>1366</v>
      </c>
      <c r="C240" s="142" t="s">
        <v>25</v>
      </c>
      <c r="D240" s="142" t="s">
        <v>1367</v>
      </c>
      <c r="E240" s="144" t="s">
        <v>1357</v>
      </c>
      <c r="F240" s="142" t="s">
        <v>1365</v>
      </c>
      <c r="G240" s="141">
        <v>135.58</v>
      </c>
      <c r="H240" s="147" t="s">
        <v>1368</v>
      </c>
      <c r="I240" s="141">
        <v>75.236</v>
      </c>
      <c r="J240" s="141">
        <v>2</v>
      </c>
      <c r="K240" s="141" t="s">
        <v>19</v>
      </c>
    </row>
    <row r="241" spans="1:11">
      <c r="A241" s="141">
        <v>104</v>
      </c>
      <c r="B241" s="142" t="s">
        <v>1369</v>
      </c>
      <c r="C241" s="142" t="s">
        <v>25</v>
      </c>
      <c r="D241" s="142" t="s">
        <v>1370</v>
      </c>
      <c r="E241" s="144" t="s">
        <v>1357</v>
      </c>
      <c r="F241" s="142" t="s">
        <v>1365</v>
      </c>
      <c r="G241" s="141">
        <v>137</v>
      </c>
      <c r="H241" s="147">
        <v>79.56</v>
      </c>
      <c r="I241" s="141">
        <v>75.136</v>
      </c>
      <c r="J241" s="141">
        <v>3</v>
      </c>
      <c r="K241" s="141"/>
    </row>
    <row r="242" spans="1:11">
      <c r="A242" s="141">
        <v>105</v>
      </c>
      <c r="B242" s="142" t="s">
        <v>1371</v>
      </c>
      <c r="C242" s="142" t="s">
        <v>25</v>
      </c>
      <c r="D242" s="142" t="s">
        <v>1372</v>
      </c>
      <c r="E242" s="144" t="s">
        <v>1357</v>
      </c>
      <c r="F242" s="142" t="s">
        <v>1365</v>
      </c>
      <c r="G242" s="141">
        <v>125.65</v>
      </c>
      <c r="H242" s="147">
        <v>77.12</v>
      </c>
      <c r="I242" s="141">
        <v>71.402</v>
      </c>
      <c r="J242" s="141">
        <v>4</v>
      </c>
      <c r="K242" s="141"/>
    </row>
    <row r="243" spans="1:11">
      <c r="A243" s="141">
        <v>106</v>
      </c>
      <c r="B243" s="142" t="s">
        <v>1373</v>
      </c>
      <c r="C243" s="142" t="s">
        <v>25</v>
      </c>
      <c r="D243" s="142" t="s">
        <v>1374</v>
      </c>
      <c r="E243" s="144" t="s">
        <v>1357</v>
      </c>
      <c r="F243" s="142" t="s">
        <v>1365</v>
      </c>
      <c r="G243" s="141">
        <v>129.04</v>
      </c>
      <c r="H243" s="147">
        <v>73.28</v>
      </c>
      <c r="I243" s="141">
        <v>69.776</v>
      </c>
      <c r="J243" s="141">
        <v>5</v>
      </c>
      <c r="K243" s="141"/>
    </row>
    <row r="244" spans="1:11">
      <c r="A244" s="141">
        <v>107</v>
      </c>
      <c r="B244" s="142" t="s">
        <v>1375</v>
      </c>
      <c r="C244" s="142" t="s">
        <v>25</v>
      </c>
      <c r="D244" s="142" t="s">
        <v>1376</v>
      </c>
      <c r="E244" s="144" t="s">
        <v>1357</v>
      </c>
      <c r="F244" s="142" t="s">
        <v>1365</v>
      </c>
      <c r="G244" s="141">
        <v>125.35</v>
      </c>
      <c r="H244" s="147" t="s">
        <v>1377</v>
      </c>
      <c r="I244" s="141">
        <v>62.87</v>
      </c>
      <c r="J244" s="141">
        <v>6</v>
      </c>
      <c r="K244" s="141"/>
    </row>
    <row r="245" spans="1:11">
      <c r="A245" s="141">
        <v>108</v>
      </c>
      <c r="B245" s="142" t="s">
        <v>1378</v>
      </c>
      <c r="C245" s="142" t="s">
        <v>25</v>
      </c>
      <c r="D245" s="142" t="s">
        <v>1379</v>
      </c>
      <c r="E245" s="144" t="s">
        <v>1380</v>
      </c>
      <c r="F245" s="142" t="s">
        <v>1381</v>
      </c>
      <c r="G245" s="141">
        <v>126.62</v>
      </c>
      <c r="H245" s="141">
        <v>75.82</v>
      </c>
      <c r="I245" s="141">
        <v>70.816</v>
      </c>
      <c r="J245" s="141">
        <v>1</v>
      </c>
      <c r="K245" s="141" t="s">
        <v>19</v>
      </c>
    </row>
    <row r="246" spans="1:11">
      <c r="A246" s="141">
        <v>109</v>
      </c>
      <c r="B246" s="142" t="s">
        <v>1382</v>
      </c>
      <c r="C246" s="142" t="s">
        <v>25</v>
      </c>
      <c r="D246" s="142" t="s">
        <v>1383</v>
      </c>
      <c r="E246" s="144" t="s">
        <v>1380</v>
      </c>
      <c r="F246" s="142" t="s">
        <v>1381</v>
      </c>
      <c r="G246" s="141">
        <v>125.35</v>
      </c>
      <c r="H246" s="141">
        <v>74.94</v>
      </c>
      <c r="I246" s="141">
        <v>70.034</v>
      </c>
      <c r="J246" s="141">
        <v>2</v>
      </c>
      <c r="K246" s="141"/>
    </row>
    <row r="247" spans="1:11">
      <c r="A247" s="141">
        <v>110</v>
      </c>
      <c r="B247" s="142" t="s">
        <v>1384</v>
      </c>
      <c r="C247" s="142" t="s">
        <v>25</v>
      </c>
      <c r="D247" s="142" t="s">
        <v>1385</v>
      </c>
      <c r="E247" s="144" t="s">
        <v>1380</v>
      </c>
      <c r="F247" s="142" t="s">
        <v>1381</v>
      </c>
      <c r="G247" s="141">
        <v>129.12</v>
      </c>
      <c r="H247" s="141">
        <v>67.22</v>
      </c>
      <c r="I247" s="141">
        <v>66.156</v>
      </c>
      <c r="J247" s="141">
        <v>3</v>
      </c>
      <c r="K247" s="141"/>
    </row>
    <row r="248" spans="1:11">
      <c r="A248" s="141">
        <v>111</v>
      </c>
      <c r="B248" s="142" t="s">
        <v>1386</v>
      </c>
      <c r="C248" s="142" t="s">
        <v>15</v>
      </c>
      <c r="D248" s="142" t="s">
        <v>1387</v>
      </c>
      <c r="E248" s="144" t="s">
        <v>1380</v>
      </c>
      <c r="F248" s="142" t="s">
        <v>130</v>
      </c>
      <c r="G248" s="141">
        <v>142.08</v>
      </c>
      <c r="H248" s="141">
        <v>83.04</v>
      </c>
      <c r="I248" s="141">
        <v>78.24</v>
      </c>
      <c r="J248" s="141">
        <v>1</v>
      </c>
      <c r="K248" s="141" t="s">
        <v>19</v>
      </c>
    </row>
    <row r="249" spans="1:11">
      <c r="A249" s="141">
        <v>112</v>
      </c>
      <c r="B249" s="142" t="s">
        <v>1388</v>
      </c>
      <c r="C249" s="142" t="s">
        <v>15</v>
      </c>
      <c r="D249" s="142" t="s">
        <v>1389</v>
      </c>
      <c r="E249" s="144" t="s">
        <v>1380</v>
      </c>
      <c r="F249" s="142" t="s">
        <v>130</v>
      </c>
      <c r="G249" s="141">
        <v>135.31</v>
      </c>
      <c r="H249" s="141">
        <v>80.5</v>
      </c>
      <c r="I249" s="141">
        <v>75.362</v>
      </c>
      <c r="J249" s="141">
        <v>2</v>
      </c>
      <c r="K249" s="141"/>
    </row>
    <row r="250" spans="1:11">
      <c r="A250" s="141">
        <v>113</v>
      </c>
      <c r="B250" s="142" t="s">
        <v>1390</v>
      </c>
      <c r="C250" s="142" t="s">
        <v>15</v>
      </c>
      <c r="D250" s="142" t="s">
        <v>1391</v>
      </c>
      <c r="E250" s="144" t="s">
        <v>1380</v>
      </c>
      <c r="F250" s="142" t="s">
        <v>130</v>
      </c>
      <c r="G250" s="141">
        <v>137.19</v>
      </c>
      <c r="H250" s="141">
        <v>78.28</v>
      </c>
      <c r="I250" s="141">
        <v>74.406</v>
      </c>
      <c r="J250" s="141">
        <v>3</v>
      </c>
      <c r="K250" s="141"/>
    </row>
    <row r="251" spans="1:11">
      <c r="A251" s="141">
        <v>114</v>
      </c>
      <c r="B251" s="142" t="s">
        <v>1392</v>
      </c>
      <c r="C251" s="142" t="s">
        <v>15</v>
      </c>
      <c r="D251" s="142" t="s">
        <v>1393</v>
      </c>
      <c r="E251" s="144" t="s">
        <v>1394</v>
      </c>
      <c r="F251" s="142" t="s">
        <v>130</v>
      </c>
      <c r="G251" s="141">
        <v>145.35</v>
      </c>
      <c r="H251" s="141">
        <v>82.42</v>
      </c>
      <c r="I251" s="141">
        <v>78.522</v>
      </c>
      <c r="J251" s="141">
        <v>1</v>
      </c>
      <c r="K251" s="141" t="s">
        <v>19</v>
      </c>
    </row>
    <row r="252" spans="1:11">
      <c r="A252" s="141">
        <v>115</v>
      </c>
      <c r="B252" s="142" t="s">
        <v>1395</v>
      </c>
      <c r="C252" s="142" t="s">
        <v>15</v>
      </c>
      <c r="D252" s="142" t="s">
        <v>1396</v>
      </c>
      <c r="E252" s="144" t="s">
        <v>1394</v>
      </c>
      <c r="F252" s="142" t="s">
        <v>130</v>
      </c>
      <c r="G252" s="141">
        <v>143.15</v>
      </c>
      <c r="H252" s="141">
        <v>81.6</v>
      </c>
      <c r="I252" s="141">
        <v>77.59</v>
      </c>
      <c r="J252" s="141">
        <v>2</v>
      </c>
      <c r="K252" s="141"/>
    </row>
    <row r="253" spans="1:11">
      <c r="A253" s="141">
        <v>116</v>
      </c>
      <c r="B253" s="142" t="s">
        <v>1397</v>
      </c>
      <c r="C253" s="142" t="s">
        <v>25</v>
      </c>
      <c r="D253" s="142" t="s">
        <v>1398</v>
      </c>
      <c r="E253" s="144" t="s">
        <v>1394</v>
      </c>
      <c r="F253" s="142" t="s">
        <v>130</v>
      </c>
      <c r="G253" s="141">
        <v>143.5</v>
      </c>
      <c r="H253" s="141">
        <v>77.1</v>
      </c>
      <c r="I253" s="141">
        <v>74.96</v>
      </c>
      <c r="J253" s="141">
        <v>3</v>
      </c>
      <c r="K253" s="141"/>
    </row>
    <row r="254" spans="1:11">
      <c r="A254" s="141">
        <v>117</v>
      </c>
      <c r="B254" s="142" t="s">
        <v>1399</v>
      </c>
      <c r="C254" s="142" t="s">
        <v>15</v>
      </c>
      <c r="D254" s="142" t="s">
        <v>1400</v>
      </c>
      <c r="E254" s="144" t="s">
        <v>1401</v>
      </c>
      <c r="F254" s="142" t="s">
        <v>130</v>
      </c>
      <c r="G254" s="141">
        <v>154.38</v>
      </c>
      <c r="H254" s="141">
        <v>80.26</v>
      </c>
      <c r="I254" s="141">
        <v>79.032</v>
      </c>
      <c r="J254" s="141">
        <v>1</v>
      </c>
      <c r="K254" s="141" t="s">
        <v>19</v>
      </c>
    </row>
    <row r="255" spans="1:11">
      <c r="A255" s="141">
        <v>118</v>
      </c>
      <c r="B255" s="142" t="s">
        <v>1402</v>
      </c>
      <c r="C255" s="142" t="s">
        <v>15</v>
      </c>
      <c r="D255" s="142" t="s">
        <v>1403</v>
      </c>
      <c r="E255" s="144" t="s">
        <v>1401</v>
      </c>
      <c r="F255" s="142" t="s">
        <v>130</v>
      </c>
      <c r="G255" s="141">
        <v>140.08</v>
      </c>
      <c r="H255" s="141">
        <v>81.2</v>
      </c>
      <c r="I255" s="141">
        <v>76.736</v>
      </c>
      <c r="J255" s="141">
        <v>2</v>
      </c>
      <c r="K255" s="141"/>
    </row>
    <row r="256" spans="1:11">
      <c r="A256" s="141">
        <v>119</v>
      </c>
      <c r="B256" s="142" t="s">
        <v>1404</v>
      </c>
      <c r="C256" s="142" t="s">
        <v>25</v>
      </c>
      <c r="D256" s="142" t="s">
        <v>1405</v>
      </c>
      <c r="E256" s="144" t="s">
        <v>1401</v>
      </c>
      <c r="F256" s="142" t="s">
        <v>130</v>
      </c>
      <c r="G256" s="141">
        <v>139.65</v>
      </c>
      <c r="H256" s="141">
        <v>76.56</v>
      </c>
      <c r="I256" s="141">
        <v>73.866</v>
      </c>
      <c r="J256" s="141">
        <v>3</v>
      </c>
      <c r="K256" s="141"/>
    </row>
    <row r="257" spans="1:11">
      <c r="A257" s="141">
        <v>120</v>
      </c>
      <c r="B257" s="142" t="s">
        <v>1406</v>
      </c>
      <c r="C257" s="142" t="s">
        <v>25</v>
      </c>
      <c r="D257" s="142" t="s">
        <v>1407</v>
      </c>
      <c r="E257" s="144" t="s">
        <v>1408</v>
      </c>
      <c r="F257" s="142" t="s">
        <v>1409</v>
      </c>
      <c r="G257" s="141">
        <v>153.15</v>
      </c>
      <c r="H257" s="141">
        <v>79.06</v>
      </c>
      <c r="I257" s="141">
        <v>78.066</v>
      </c>
      <c r="J257" s="141">
        <v>1</v>
      </c>
      <c r="K257" s="141" t="s">
        <v>19</v>
      </c>
    </row>
    <row r="258" spans="1:11">
      <c r="A258" s="141">
        <v>121</v>
      </c>
      <c r="B258" s="142" t="s">
        <v>1410</v>
      </c>
      <c r="C258" s="142" t="s">
        <v>25</v>
      </c>
      <c r="D258" s="142" t="s">
        <v>1411</v>
      </c>
      <c r="E258" s="144" t="s">
        <v>1408</v>
      </c>
      <c r="F258" s="142" t="s">
        <v>1409</v>
      </c>
      <c r="G258" s="141">
        <v>136.58</v>
      </c>
      <c r="H258" s="141">
        <v>79.22</v>
      </c>
      <c r="I258" s="141">
        <v>74.848</v>
      </c>
      <c r="J258" s="141">
        <v>2</v>
      </c>
      <c r="K258" s="141"/>
    </row>
    <row r="259" spans="1:11">
      <c r="A259" s="141">
        <v>122</v>
      </c>
      <c r="B259" s="142" t="s">
        <v>1412</v>
      </c>
      <c r="C259" s="142" t="s">
        <v>15</v>
      </c>
      <c r="D259" s="142" t="s">
        <v>1413</v>
      </c>
      <c r="E259" s="144" t="s">
        <v>1408</v>
      </c>
      <c r="F259" s="142" t="s">
        <v>1409</v>
      </c>
      <c r="G259" s="141">
        <v>136.5</v>
      </c>
      <c r="H259" s="141">
        <v>79.18</v>
      </c>
      <c r="I259" s="141">
        <v>74.808</v>
      </c>
      <c r="J259" s="141">
        <v>3</v>
      </c>
      <c r="K259" s="141"/>
    </row>
    <row r="260" spans="1:11">
      <c r="A260" s="141">
        <v>123</v>
      </c>
      <c r="B260" s="142" t="s">
        <v>1414</v>
      </c>
      <c r="C260" s="142" t="s">
        <v>15</v>
      </c>
      <c r="D260" s="142" t="s">
        <v>1415</v>
      </c>
      <c r="E260" s="144" t="s">
        <v>1416</v>
      </c>
      <c r="F260" s="142" t="s">
        <v>1417</v>
      </c>
      <c r="G260" s="141">
        <v>142.38</v>
      </c>
      <c r="H260" s="141">
        <v>78.18</v>
      </c>
      <c r="I260" s="141">
        <v>75.384</v>
      </c>
      <c r="J260" s="141">
        <v>1</v>
      </c>
      <c r="K260" s="141" t="s">
        <v>19</v>
      </c>
    </row>
    <row r="261" spans="1:11">
      <c r="A261" s="141">
        <v>124</v>
      </c>
      <c r="B261" s="142" t="s">
        <v>1418</v>
      </c>
      <c r="C261" s="142" t="s">
        <v>15</v>
      </c>
      <c r="D261" s="142" t="s">
        <v>1419</v>
      </c>
      <c r="E261" s="144" t="s">
        <v>1416</v>
      </c>
      <c r="F261" s="142" t="s">
        <v>1417</v>
      </c>
      <c r="G261" s="141">
        <v>139.62</v>
      </c>
      <c r="H261" s="141">
        <v>77.26</v>
      </c>
      <c r="I261" s="141">
        <v>74.28</v>
      </c>
      <c r="J261" s="141">
        <v>2</v>
      </c>
      <c r="K261" s="141" t="s">
        <v>19</v>
      </c>
    </row>
    <row r="262" spans="1:11">
      <c r="A262" s="141">
        <v>125</v>
      </c>
      <c r="B262" s="142" t="s">
        <v>1420</v>
      </c>
      <c r="C262" s="142" t="s">
        <v>15</v>
      </c>
      <c r="D262" s="142" t="s">
        <v>1421</v>
      </c>
      <c r="E262" s="144" t="s">
        <v>1416</v>
      </c>
      <c r="F262" s="142" t="s">
        <v>1417</v>
      </c>
      <c r="G262" s="141">
        <v>135</v>
      </c>
      <c r="H262" s="141">
        <v>78.78</v>
      </c>
      <c r="I262" s="141">
        <v>74.268</v>
      </c>
      <c r="J262" s="141">
        <v>3</v>
      </c>
      <c r="K262" s="141"/>
    </row>
    <row r="263" spans="1:11">
      <c r="A263" s="141">
        <v>126</v>
      </c>
      <c r="B263" s="142" t="s">
        <v>1422</v>
      </c>
      <c r="C263" s="142" t="s">
        <v>15</v>
      </c>
      <c r="D263" s="142" t="s">
        <v>1423</v>
      </c>
      <c r="E263" s="144" t="s">
        <v>1416</v>
      </c>
      <c r="F263" s="142" t="s">
        <v>1417</v>
      </c>
      <c r="G263" s="141">
        <v>139.15</v>
      </c>
      <c r="H263" s="141">
        <v>76.86</v>
      </c>
      <c r="I263" s="141">
        <v>73.946</v>
      </c>
      <c r="J263" s="141">
        <v>4</v>
      </c>
      <c r="K263" s="141"/>
    </row>
    <row r="264" spans="1:11">
      <c r="A264" s="141">
        <v>127</v>
      </c>
      <c r="B264" s="142" t="s">
        <v>1424</v>
      </c>
      <c r="C264" s="142" t="s">
        <v>15</v>
      </c>
      <c r="D264" s="142" t="s">
        <v>1425</v>
      </c>
      <c r="E264" s="144" t="s">
        <v>1416</v>
      </c>
      <c r="F264" s="142" t="s">
        <v>1417</v>
      </c>
      <c r="G264" s="141">
        <v>128.96</v>
      </c>
      <c r="H264" s="141">
        <v>78.8</v>
      </c>
      <c r="I264" s="141">
        <v>73.072</v>
      </c>
      <c r="J264" s="141">
        <v>5</v>
      </c>
      <c r="K264" s="141"/>
    </row>
    <row r="265" spans="1:11">
      <c r="A265" s="141">
        <v>128</v>
      </c>
      <c r="B265" s="142" t="s">
        <v>1426</v>
      </c>
      <c r="C265" s="142" t="s">
        <v>15</v>
      </c>
      <c r="D265" s="142" t="s">
        <v>1427</v>
      </c>
      <c r="E265" s="144" t="s">
        <v>1416</v>
      </c>
      <c r="F265" s="142" t="s">
        <v>1417</v>
      </c>
      <c r="G265" s="141">
        <v>128.81</v>
      </c>
      <c r="H265" s="141">
        <v>76.84</v>
      </c>
      <c r="I265" s="141">
        <v>71.866</v>
      </c>
      <c r="J265" s="141">
        <v>6</v>
      </c>
      <c r="K265" s="141"/>
    </row>
    <row r="266" spans="1:11">
      <c r="A266" s="141">
        <v>129</v>
      </c>
      <c r="B266" s="142" t="s">
        <v>1428</v>
      </c>
      <c r="C266" s="142" t="s">
        <v>25</v>
      </c>
      <c r="D266" s="142" t="s">
        <v>1429</v>
      </c>
      <c r="E266" s="144" t="s">
        <v>1416</v>
      </c>
      <c r="F266" s="142" t="s">
        <v>44</v>
      </c>
      <c r="G266" s="141">
        <v>148.08</v>
      </c>
      <c r="H266" s="141">
        <v>81</v>
      </c>
      <c r="I266" s="141">
        <v>78.216</v>
      </c>
      <c r="J266" s="141">
        <v>1</v>
      </c>
      <c r="K266" s="141" t="s">
        <v>19</v>
      </c>
    </row>
    <row r="267" spans="1:11">
      <c r="A267" s="141">
        <v>130</v>
      </c>
      <c r="B267" s="142" t="s">
        <v>1430</v>
      </c>
      <c r="C267" s="142" t="s">
        <v>15</v>
      </c>
      <c r="D267" s="142" t="s">
        <v>1431</v>
      </c>
      <c r="E267" s="144" t="s">
        <v>1416</v>
      </c>
      <c r="F267" s="142" t="s">
        <v>44</v>
      </c>
      <c r="G267" s="141">
        <v>136.46</v>
      </c>
      <c r="H267" s="141">
        <v>80.38</v>
      </c>
      <c r="I267" s="141">
        <v>75.52</v>
      </c>
      <c r="J267" s="141">
        <v>2</v>
      </c>
      <c r="K267" s="141"/>
    </row>
    <row r="268" spans="1:11">
      <c r="A268" s="141">
        <v>131</v>
      </c>
      <c r="B268" s="142" t="s">
        <v>1432</v>
      </c>
      <c r="C268" s="142" t="s">
        <v>15</v>
      </c>
      <c r="D268" s="142" t="s">
        <v>1433</v>
      </c>
      <c r="E268" s="144" t="s">
        <v>1416</v>
      </c>
      <c r="F268" s="142" t="s">
        <v>44</v>
      </c>
      <c r="G268" s="141">
        <v>138.08</v>
      </c>
      <c r="H268" s="141">
        <v>74.26</v>
      </c>
      <c r="I268" s="141">
        <v>72.172</v>
      </c>
      <c r="J268" s="141">
        <v>3</v>
      </c>
      <c r="K268" s="141"/>
    </row>
  </sheetData>
  <mergeCells count="2">
    <mergeCell ref="A1:K1"/>
    <mergeCell ref="A136:K13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selection activeCell="A1" sqref="$A1:$XFD1048576"/>
    </sheetView>
  </sheetViews>
  <sheetFormatPr defaultColWidth="9" defaultRowHeight="15.6"/>
  <cols>
    <col min="1" max="1" width="5.75" style="115" customWidth="1"/>
    <col min="2" max="2" width="9" style="115"/>
    <col min="3" max="3" width="13.875" style="115"/>
    <col min="4" max="4" width="17.25" style="115"/>
    <col min="5" max="5" width="19.625" style="115" customWidth="1"/>
    <col min="6" max="6" width="7.625" style="115" customWidth="1"/>
    <col min="7" max="7" width="7.375" style="115" customWidth="1"/>
    <col min="8" max="8" width="7.25" style="115" customWidth="1"/>
    <col min="9" max="9" width="7.875" style="115" customWidth="1"/>
    <col min="10" max="10" width="8.25" style="115" customWidth="1"/>
    <col min="11" max="12" width="6.25" style="115" customWidth="1"/>
    <col min="13" max="16384" width="9" style="115"/>
  </cols>
  <sheetData>
    <row r="1" s="115" customFormat="1" ht="42" customHeight="1" spans="1:12">
      <c r="A1" s="116" t="s">
        <v>1434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="115" customFormat="1" ht="95.25" customHeight="1" spans="1:12">
      <c r="A2" s="117" t="s">
        <v>1435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="115" customFormat="1" ht="24" spans="1:12">
      <c r="A3" s="119" t="s">
        <v>1</v>
      </c>
      <c r="B3" s="119" t="s">
        <v>2</v>
      </c>
      <c r="C3" s="119" t="s">
        <v>5</v>
      </c>
      <c r="D3" s="119" t="s">
        <v>6</v>
      </c>
      <c r="E3" s="119" t="s">
        <v>7</v>
      </c>
      <c r="F3" s="120" t="s">
        <v>1436</v>
      </c>
      <c r="G3" s="120" t="s">
        <v>1437</v>
      </c>
      <c r="H3" s="120" t="s">
        <v>9</v>
      </c>
      <c r="I3" s="120" t="s">
        <v>1438</v>
      </c>
      <c r="J3" s="120" t="s">
        <v>10</v>
      </c>
      <c r="K3" s="120" t="s">
        <v>11</v>
      </c>
      <c r="L3" s="120" t="s">
        <v>12</v>
      </c>
    </row>
    <row r="4" s="115" customFormat="1" spans="1:12">
      <c r="A4" s="121">
        <v>1</v>
      </c>
      <c r="B4" s="122" t="s">
        <v>1439</v>
      </c>
      <c r="C4" s="122" t="s">
        <v>1440</v>
      </c>
      <c r="D4" s="122" t="s">
        <v>1441</v>
      </c>
      <c r="E4" s="122" t="s">
        <v>210</v>
      </c>
      <c r="F4" s="122">
        <v>146.64</v>
      </c>
      <c r="G4" s="123">
        <f t="shared" ref="G4:G33" si="0">F4/2*0.4</f>
        <v>29.328</v>
      </c>
      <c r="H4" s="122">
        <v>83.14</v>
      </c>
      <c r="I4" s="123">
        <f t="shared" ref="I4:I39" si="1">H4*0.6</f>
        <v>49.884</v>
      </c>
      <c r="J4" s="123">
        <f t="shared" ref="J4:J39" si="2">G4+I4</f>
        <v>79.212</v>
      </c>
      <c r="K4" s="123">
        <v>1</v>
      </c>
      <c r="L4" s="123" t="s">
        <v>19</v>
      </c>
    </row>
    <row r="5" s="115" customFormat="1" spans="1:12">
      <c r="A5" s="121">
        <v>2</v>
      </c>
      <c r="B5" s="122" t="s">
        <v>1442</v>
      </c>
      <c r="C5" s="122" t="s">
        <v>1443</v>
      </c>
      <c r="D5" s="122" t="s">
        <v>1441</v>
      </c>
      <c r="E5" s="122" t="s">
        <v>210</v>
      </c>
      <c r="F5" s="122">
        <v>121.41</v>
      </c>
      <c r="G5" s="123">
        <f t="shared" si="0"/>
        <v>24.282</v>
      </c>
      <c r="H5" s="122">
        <v>83.18</v>
      </c>
      <c r="I5" s="123">
        <f t="shared" si="1"/>
        <v>49.908</v>
      </c>
      <c r="J5" s="123">
        <f t="shared" si="2"/>
        <v>74.19</v>
      </c>
      <c r="K5" s="123">
        <v>2</v>
      </c>
      <c r="L5" s="123"/>
    </row>
    <row r="6" s="115" customFormat="1" spans="1:12">
      <c r="A6" s="121">
        <v>3</v>
      </c>
      <c r="B6" s="122" t="s">
        <v>1444</v>
      </c>
      <c r="C6" s="122" t="s">
        <v>1445</v>
      </c>
      <c r="D6" s="122" t="s">
        <v>1441</v>
      </c>
      <c r="E6" s="122" t="s">
        <v>210</v>
      </c>
      <c r="F6" s="122">
        <v>119.36</v>
      </c>
      <c r="G6" s="123">
        <f t="shared" si="0"/>
        <v>23.872</v>
      </c>
      <c r="H6" s="122">
        <v>77.52</v>
      </c>
      <c r="I6" s="123">
        <f t="shared" si="1"/>
        <v>46.512</v>
      </c>
      <c r="J6" s="123">
        <f t="shared" si="2"/>
        <v>70.384</v>
      </c>
      <c r="K6" s="123">
        <v>3</v>
      </c>
      <c r="L6" s="123"/>
    </row>
    <row r="7" s="115" customFormat="1" spans="1:12">
      <c r="A7" s="121">
        <v>4</v>
      </c>
      <c r="B7" s="122" t="s">
        <v>1446</v>
      </c>
      <c r="C7" s="122" t="s">
        <v>1447</v>
      </c>
      <c r="D7" s="122" t="s">
        <v>1448</v>
      </c>
      <c r="E7" s="122" t="s">
        <v>205</v>
      </c>
      <c r="F7" s="122">
        <v>119.6</v>
      </c>
      <c r="G7" s="123">
        <f t="shared" si="0"/>
        <v>23.92</v>
      </c>
      <c r="H7" s="122">
        <v>78.4</v>
      </c>
      <c r="I7" s="123">
        <f t="shared" si="1"/>
        <v>47.04</v>
      </c>
      <c r="J7" s="123">
        <f t="shared" si="2"/>
        <v>70.96</v>
      </c>
      <c r="K7" s="123">
        <v>1</v>
      </c>
      <c r="L7" s="123" t="s">
        <v>19</v>
      </c>
    </row>
    <row r="8" s="115" customFormat="1" spans="1:12">
      <c r="A8" s="121">
        <v>5</v>
      </c>
      <c r="B8" s="122" t="s">
        <v>1449</v>
      </c>
      <c r="C8" s="122" t="s">
        <v>1450</v>
      </c>
      <c r="D8" s="122" t="s">
        <v>1448</v>
      </c>
      <c r="E8" s="122" t="s">
        <v>205</v>
      </c>
      <c r="F8" s="122">
        <v>120.7</v>
      </c>
      <c r="G8" s="123">
        <f t="shared" si="0"/>
        <v>24.14</v>
      </c>
      <c r="H8" s="122">
        <v>73.42</v>
      </c>
      <c r="I8" s="123">
        <f t="shared" si="1"/>
        <v>44.052</v>
      </c>
      <c r="J8" s="123">
        <f t="shared" si="2"/>
        <v>68.192</v>
      </c>
      <c r="K8" s="123">
        <v>2</v>
      </c>
      <c r="L8" s="123"/>
    </row>
    <row r="9" s="115" customFormat="1" spans="1:12">
      <c r="A9" s="121">
        <v>6</v>
      </c>
      <c r="B9" s="122" t="s">
        <v>1451</v>
      </c>
      <c r="C9" s="122" t="s">
        <v>1452</v>
      </c>
      <c r="D9" s="122" t="s">
        <v>1448</v>
      </c>
      <c r="E9" s="122" t="s">
        <v>205</v>
      </c>
      <c r="F9" s="122">
        <v>119.5</v>
      </c>
      <c r="G9" s="123">
        <f t="shared" si="0"/>
        <v>23.9</v>
      </c>
      <c r="H9" s="122">
        <v>73.52</v>
      </c>
      <c r="I9" s="123">
        <f t="shared" si="1"/>
        <v>44.112</v>
      </c>
      <c r="J9" s="123">
        <f t="shared" si="2"/>
        <v>68.012</v>
      </c>
      <c r="K9" s="123">
        <v>3</v>
      </c>
      <c r="L9" s="123"/>
    </row>
    <row r="10" s="115" customFormat="1" spans="1:12">
      <c r="A10" s="121">
        <v>7</v>
      </c>
      <c r="B10" s="122" t="s">
        <v>1453</v>
      </c>
      <c r="C10" s="122" t="s">
        <v>1454</v>
      </c>
      <c r="D10" s="122" t="s">
        <v>1441</v>
      </c>
      <c r="E10" s="122" t="s">
        <v>1455</v>
      </c>
      <c r="F10" s="122">
        <v>119</v>
      </c>
      <c r="G10" s="123">
        <f t="shared" si="0"/>
        <v>23.8</v>
      </c>
      <c r="H10" s="122">
        <v>81.78</v>
      </c>
      <c r="I10" s="123">
        <f t="shared" si="1"/>
        <v>49.068</v>
      </c>
      <c r="J10" s="123">
        <f t="shared" si="2"/>
        <v>72.868</v>
      </c>
      <c r="K10" s="123">
        <v>1</v>
      </c>
      <c r="L10" s="123" t="s">
        <v>19</v>
      </c>
    </row>
    <row r="11" s="115" customFormat="1" spans="1:12">
      <c r="A11" s="121">
        <v>8</v>
      </c>
      <c r="B11" s="122" t="s">
        <v>1456</v>
      </c>
      <c r="C11" s="122" t="s">
        <v>1457</v>
      </c>
      <c r="D11" s="122" t="s">
        <v>1441</v>
      </c>
      <c r="E11" s="122" t="s">
        <v>1455</v>
      </c>
      <c r="F11" s="122">
        <v>113.5</v>
      </c>
      <c r="G11" s="123">
        <f t="shared" si="0"/>
        <v>22.7</v>
      </c>
      <c r="H11" s="122">
        <v>79.58</v>
      </c>
      <c r="I11" s="123">
        <f t="shared" si="1"/>
        <v>47.748</v>
      </c>
      <c r="J11" s="123">
        <f t="shared" si="2"/>
        <v>70.448</v>
      </c>
      <c r="K11" s="123">
        <v>2</v>
      </c>
      <c r="L11" s="123"/>
    </row>
    <row r="12" s="115" customFormat="1" spans="1:12">
      <c r="A12" s="121">
        <v>9</v>
      </c>
      <c r="B12" s="122" t="s">
        <v>1458</v>
      </c>
      <c r="C12" s="122" t="s">
        <v>1459</v>
      </c>
      <c r="D12" s="122" t="s">
        <v>1460</v>
      </c>
      <c r="E12" s="122" t="s">
        <v>165</v>
      </c>
      <c r="F12" s="122">
        <v>141.5</v>
      </c>
      <c r="G12" s="123">
        <f t="shared" si="0"/>
        <v>28.3</v>
      </c>
      <c r="H12" s="122">
        <v>84.32</v>
      </c>
      <c r="I12" s="123">
        <f t="shared" si="1"/>
        <v>50.592</v>
      </c>
      <c r="J12" s="123">
        <f t="shared" si="2"/>
        <v>78.892</v>
      </c>
      <c r="K12" s="123">
        <v>1</v>
      </c>
      <c r="L12" s="123" t="s">
        <v>19</v>
      </c>
    </row>
    <row r="13" s="115" customFormat="1" spans="1:12">
      <c r="A13" s="121">
        <v>10</v>
      </c>
      <c r="B13" s="122" t="s">
        <v>1461</v>
      </c>
      <c r="C13" s="122" t="s">
        <v>1462</v>
      </c>
      <c r="D13" s="122" t="s">
        <v>1460</v>
      </c>
      <c r="E13" s="122" t="s">
        <v>165</v>
      </c>
      <c r="F13" s="122">
        <v>148.8</v>
      </c>
      <c r="G13" s="123">
        <f t="shared" si="0"/>
        <v>29.76</v>
      </c>
      <c r="H13" s="122">
        <v>80.96</v>
      </c>
      <c r="I13" s="123">
        <f t="shared" si="1"/>
        <v>48.576</v>
      </c>
      <c r="J13" s="123">
        <f t="shared" si="2"/>
        <v>78.336</v>
      </c>
      <c r="K13" s="123">
        <v>2</v>
      </c>
      <c r="L13" s="123" t="s">
        <v>19</v>
      </c>
    </row>
    <row r="14" s="115" customFormat="1" spans="1:12">
      <c r="A14" s="121">
        <v>11</v>
      </c>
      <c r="B14" s="122" t="s">
        <v>1463</v>
      </c>
      <c r="C14" s="122" t="s">
        <v>1464</v>
      </c>
      <c r="D14" s="122" t="s">
        <v>1460</v>
      </c>
      <c r="E14" s="122" t="s">
        <v>165</v>
      </c>
      <c r="F14" s="122">
        <v>135.1</v>
      </c>
      <c r="G14" s="123">
        <f t="shared" si="0"/>
        <v>27.02</v>
      </c>
      <c r="H14" s="122">
        <v>83.02</v>
      </c>
      <c r="I14" s="123">
        <f t="shared" si="1"/>
        <v>49.812</v>
      </c>
      <c r="J14" s="123">
        <f t="shared" si="2"/>
        <v>76.832</v>
      </c>
      <c r="K14" s="123">
        <v>3</v>
      </c>
      <c r="L14" s="123" t="s">
        <v>19</v>
      </c>
    </row>
    <row r="15" s="115" customFormat="1" spans="1:12">
      <c r="A15" s="121">
        <v>12</v>
      </c>
      <c r="B15" s="122" t="s">
        <v>1465</v>
      </c>
      <c r="C15" s="122" t="s">
        <v>1466</v>
      </c>
      <c r="D15" s="122" t="s">
        <v>1460</v>
      </c>
      <c r="E15" s="122" t="s">
        <v>165</v>
      </c>
      <c r="F15" s="122">
        <v>136.7</v>
      </c>
      <c r="G15" s="123">
        <f t="shared" si="0"/>
        <v>27.34</v>
      </c>
      <c r="H15" s="122">
        <v>81.38</v>
      </c>
      <c r="I15" s="123">
        <f t="shared" si="1"/>
        <v>48.828</v>
      </c>
      <c r="J15" s="123">
        <f t="shared" si="2"/>
        <v>76.168</v>
      </c>
      <c r="K15" s="123">
        <v>4</v>
      </c>
      <c r="L15" s="123" t="s">
        <v>19</v>
      </c>
    </row>
    <row r="16" s="115" customFormat="1" spans="1:12">
      <c r="A16" s="121">
        <v>13</v>
      </c>
      <c r="B16" s="122" t="s">
        <v>1467</v>
      </c>
      <c r="C16" s="122" t="s">
        <v>1468</v>
      </c>
      <c r="D16" s="122" t="s">
        <v>1460</v>
      </c>
      <c r="E16" s="122" t="s">
        <v>165</v>
      </c>
      <c r="F16" s="122">
        <v>136.4</v>
      </c>
      <c r="G16" s="123">
        <f t="shared" si="0"/>
        <v>27.28</v>
      </c>
      <c r="H16" s="122">
        <v>80.6</v>
      </c>
      <c r="I16" s="123">
        <f t="shared" si="1"/>
        <v>48.36</v>
      </c>
      <c r="J16" s="123">
        <f t="shared" si="2"/>
        <v>75.64</v>
      </c>
      <c r="K16" s="123">
        <v>5</v>
      </c>
      <c r="L16" s="123"/>
    </row>
    <row r="17" s="115" customFormat="1" spans="1:12">
      <c r="A17" s="121">
        <v>14</v>
      </c>
      <c r="B17" s="122" t="s">
        <v>1469</v>
      </c>
      <c r="C17" s="122" t="s">
        <v>1470</v>
      </c>
      <c r="D17" s="122" t="s">
        <v>1460</v>
      </c>
      <c r="E17" s="122" t="s">
        <v>165</v>
      </c>
      <c r="F17" s="122">
        <v>134.4</v>
      </c>
      <c r="G17" s="123">
        <f t="shared" si="0"/>
        <v>26.88</v>
      </c>
      <c r="H17" s="122">
        <v>81.06</v>
      </c>
      <c r="I17" s="123">
        <f t="shared" si="1"/>
        <v>48.636</v>
      </c>
      <c r="J17" s="123">
        <f t="shared" si="2"/>
        <v>75.516</v>
      </c>
      <c r="K17" s="123">
        <v>6</v>
      </c>
      <c r="L17" s="123"/>
    </row>
    <row r="18" s="115" customFormat="1" spans="1:12">
      <c r="A18" s="121">
        <v>15</v>
      </c>
      <c r="B18" s="122" t="s">
        <v>1471</v>
      </c>
      <c r="C18" s="122" t="s">
        <v>1472</v>
      </c>
      <c r="D18" s="122" t="s">
        <v>1460</v>
      </c>
      <c r="E18" s="122" t="s">
        <v>165</v>
      </c>
      <c r="F18" s="122">
        <v>137</v>
      </c>
      <c r="G18" s="123">
        <f t="shared" si="0"/>
        <v>27.4</v>
      </c>
      <c r="H18" s="122">
        <v>79.08</v>
      </c>
      <c r="I18" s="123">
        <f t="shared" si="1"/>
        <v>47.448</v>
      </c>
      <c r="J18" s="123">
        <f t="shared" si="2"/>
        <v>74.848</v>
      </c>
      <c r="K18" s="123">
        <v>7</v>
      </c>
      <c r="L18" s="123"/>
    </row>
    <row r="19" s="115" customFormat="1" spans="1:12">
      <c r="A19" s="121">
        <v>16</v>
      </c>
      <c r="B19" s="122" t="s">
        <v>1473</v>
      </c>
      <c r="C19" s="122" t="s">
        <v>1474</v>
      </c>
      <c r="D19" s="122" t="s">
        <v>1460</v>
      </c>
      <c r="E19" s="122" t="s">
        <v>165</v>
      </c>
      <c r="F19" s="122">
        <v>134.1</v>
      </c>
      <c r="G19" s="123">
        <f t="shared" si="0"/>
        <v>26.82</v>
      </c>
      <c r="H19" s="122">
        <v>74.86</v>
      </c>
      <c r="I19" s="123">
        <f t="shared" si="1"/>
        <v>44.916</v>
      </c>
      <c r="J19" s="123">
        <f t="shared" si="2"/>
        <v>71.736</v>
      </c>
      <c r="K19" s="123">
        <v>8</v>
      </c>
      <c r="L19" s="123"/>
    </row>
    <row r="20" s="115" customFormat="1" spans="1:12">
      <c r="A20" s="121">
        <v>17</v>
      </c>
      <c r="B20" s="122" t="s">
        <v>1475</v>
      </c>
      <c r="C20" s="122" t="s">
        <v>1476</v>
      </c>
      <c r="D20" s="122" t="s">
        <v>1460</v>
      </c>
      <c r="E20" s="122" t="s">
        <v>172</v>
      </c>
      <c r="F20" s="122">
        <v>140.9</v>
      </c>
      <c r="G20" s="123">
        <f t="shared" si="0"/>
        <v>28.18</v>
      </c>
      <c r="H20" s="122">
        <v>82.8</v>
      </c>
      <c r="I20" s="123">
        <f t="shared" si="1"/>
        <v>49.68</v>
      </c>
      <c r="J20" s="123">
        <f t="shared" si="2"/>
        <v>77.86</v>
      </c>
      <c r="K20" s="123">
        <v>1</v>
      </c>
      <c r="L20" s="123" t="s">
        <v>19</v>
      </c>
    </row>
    <row r="21" s="115" customFormat="1" spans="1:12">
      <c r="A21" s="121">
        <v>18</v>
      </c>
      <c r="B21" s="122" t="s">
        <v>1477</v>
      </c>
      <c r="C21" s="122" t="s">
        <v>1478</v>
      </c>
      <c r="D21" s="122" t="s">
        <v>1460</v>
      </c>
      <c r="E21" s="122" t="s">
        <v>172</v>
      </c>
      <c r="F21" s="122">
        <v>141.9</v>
      </c>
      <c r="G21" s="123">
        <f t="shared" si="0"/>
        <v>28.38</v>
      </c>
      <c r="H21" s="122">
        <v>81.7</v>
      </c>
      <c r="I21" s="123">
        <f t="shared" si="1"/>
        <v>49.02</v>
      </c>
      <c r="J21" s="123">
        <f t="shared" si="2"/>
        <v>77.4</v>
      </c>
      <c r="K21" s="123">
        <v>2</v>
      </c>
      <c r="L21" s="123" t="s">
        <v>19</v>
      </c>
    </row>
    <row r="22" s="115" customFormat="1" spans="1:12">
      <c r="A22" s="121">
        <v>19</v>
      </c>
      <c r="B22" s="122" t="s">
        <v>1479</v>
      </c>
      <c r="C22" s="122" t="s">
        <v>1480</v>
      </c>
      <c r="D22" s="122" t="s">
        <v>1460</v>
      </c>
      <c r="E22" s="122" t="s">
        <v>172</v>
      </c>
      <c r="F22" s="122">
        <v>137</v>
      </c>
      <c r="G22" s="123">
        <f t="shared" si="0"/>
        <v>27.4</v>
      </c>
      <c r="H22" s="122">
        <v>79.56</v>
      </c>
      <c r="I22" s="123">
        <f t="shared" si="1"/>
        <v>47.736</v>
      </c>
      <c r="J22" s="123">
        <f t="shared" si="2"/>
        <v>75.136</v>
      </c>
      <c r="K22" s="123">
        <v>3</v>
      </c>
      <c r="L22" s="123" t="s">
        <v>19</v>
      </c>
    </row>
    <row r="23" s="115" customFormat="1" spans="1:12">
      <c r="A23" s="121">
        <v>20</v>
      </c>
      <c r="B23" s="122" t="s">
        <v>1481</v>
      </c>
      <c r="C23" s="122" t="s">
        <v>1482</v>
      </c>
      <c r="D23" s="122" t="s">
        <v>1460</v>
      </c>
      <c r="E23" s="122" t="s">
        <v>172</v>
      </c>
      <c r="F23" s="122">
        <v>138.2</v>
      </c>
      <c r="G23" s="123">
        <f t="shared" si="0"/>
        <v>27.64</v>
      </c>
      <c r="H23" s="122">
        <v>78.72</v>
      </c>
      <c r="I23" s="123">
        <f t="shared" si="1"/>
        <v>47.232</v>
      </c>
      <c r="J23" s="123">
        <f t="shared" si="2"/>
        <v>74.872</v>
      </c>
      <c r="K23" s="123">
        <v>4</v>
      </c>
      <c r="L23" s="123" t="s">
        <v>19</v>
      </c>
    </row>
    <row r="24" s="115" customFormat="1" spans="1:12">
      <c r="A24" s="121">
        <v>21</v>
      </c>
      <c r="B24" s="122" t="s">
        <v>1483</v>
      </c>
      <c r="C24" s="122" t="s">
        <v>1484</v>
      </c>
      <c r="D24" s="122" t="s">
        <v>1460</v>
      </c>
      <c r="E24" s="122" t="s">
        <v>172</v>
      </c>
      <c r="F24" s="122">
        <v>137</v>
      </c>
      <c r="G24" s="123">
        <f t="shared" si="0"/>
        <v>27.4</v>
      </c>
      <c r="H24" s="122">
        <v>77.82</v>
      </c>
      <c r="I24" s="123">
        <f t="shared" si="1"/>
        <v>46.692</v>
      </c>
      <c r="J24" s="123">
        <f t="shared" si="2"/>
        <v>74.092</v>
      </c>
      <c r="K24" s="123">
        <v>5</v>
      </c>
      <c r="L24" s="123"/>
    </row>
    <row r="25" s="115" customFormat="1" spans="1:12">
      <c r="A25" s="121">
        <v>22</v>
      </c>
      <c r="B25" s="122" t="s">
        <v>1485</v>
      </c>
      <c r="C25" s="122" t="s">
        <v>1486</v>
      </c>
      <c r="D25" s="122" t="s">
        <v>1460</v>
      </c>
      <c r="E25" s="122" t="s">
        <v>172</v>
      </c>
      <c r="F25" s="122">
        <v>139.6</v>
      </c>
      <c r="G25" s="123">
        <f t="shared" si="0"/>
        <v>27.92</v>
      </c>
      <c r="H25" s="122">
        <v>76.2</v>
      </c>
      <c r="I25" s="123">
        <f t="shared" si="1"/>
        <v>45.72</v>
      </c>
      <c r="J25" s="123">
        <f t="shared" si="2"/>
        <v>73.64</v>
      </c>
      <c r="K25" s="123">
        <v>6</v>
      </c>
      <c r="L25" s="123"/>
    </row>
    <row r="26" s="115" customFormat="1" spans="1:12">
      <c r="A26" s="121">
        <v>23</v>
      </c>
      <c r="B26" s="122" t="s">
        <v>1487</v>
      </c>
      <c r="C26" s="122" t="s">
        <v>1488</v>
      </c>
      <c r="D26" s="122" t="s">
        <v>1460</v>
      </c>
      <c r="E26" s="122" t="s">
        <v>172</v>
      </c>
      <c r="F26" s="122">
        <v>137.1</v>
      </c>
      <c r="G26" s="123">
        <f t="shared" si="0"/>
        <v>27.42</v>
      </c>
      <c r="H26" s="122">
        <v>76.64</v>
      </c>
      <c r="I26" s="123">
        <f t="shared" si="1"/>
        <v>45.984</v>
      </c>
      <c r="J26" s="123">
        <f t="shared" si="2"/>
        <v>73.404</v>
      </c>
      <c r="K26" s="123">
        <v>7</v>
      </c>
      <c r="L26" s="123"/>
    </row>
    <row r="27" s="115" customFormat="1" spans="1:12">
      <c r="A27" s="121">
        <v>24</v>
      </c>
      <c r="B27" s="122" t="s">
        <v>1489</v>
      </c>
      <c r="C27" s="122" t="s">
        <v>1490</v>
      </c>
      <c r="D27" s="122" t="s">
        <v>1460</v>
      </c>
      <c r="E27" s="122" t="s">
        <v>172</v>
      </c>
      <c r="F27" s="122">
        <v>134.8</v>
      </c>
      <c r="G27" s="123">
        <f t="shared" si="0"/>
        <v>26.96</v>
      </c>
      <c r="H27" s="122">
        <v>75.48</v>
      </c>
      <c r="I27" s="123">
        <f t="shared" si="1"/>
        <v>45.288</v>
      </c>
      <c r="J27" s="123">
        <f t="shared" si="2"/>
        <v>72.248</v>
      </c>
      <c r="K27" s="123">
        <v>8</v>
      </c>
      <c r="L27" s="123"/>
    </row>
    <row r="28" s="115" customFormat="1" spans="1:12">
      <c r="A28" s="121">
        <v>25</v>
      </c>
      <c r="B28" s="122" t="s">
        <v>1491</v>
      </c>
      <c r="C28" s="122" t="s">
        <v>1492</v>
      </c>
      <c r="D28" s="122" t="s">
        <v>1493</v>
      </c>
      <c r="E28" s="122" t="s">
        <v>179</v>
      </c>
      <c r="F28" s="122">
        <v>144.3</v>
      </c>
      <c r="G28" s="123">
        <f t="shared" si="0"/>
        <v>28.86</v>
      </c>
      <c r="H28" s="122">
        <v>78.38</v>
      </c>
      <c r="I28" s="123">
        <f t="shared" si="1"/>
        <v>47.028</v>
      </c>
      <c r="J28" s="123">
        <f t="shared" si="2"/>
        <v>75.888</v>
      </c>
      <c r="K28" s="123">
        <v>1</v>
      </c>
      <c r="L28" s="123" t="s">
        <v>19</v>
      </c>
    </row>
    <row r="29" s="115" customFormat="1" spans="1:12">
      <c r="A29" s="121">
        <v>26</v>
      </c>
      <c r="B29" s="122" t="s">
        <v>1494</v>
      </c>
      <c r="C29" s="122" t="s">
        <v>1495</v>
      </c>
      <c r="D29" s="122" t="s">
        <v>1493</v>
      </c>
      <c r="E29" s="122" t="s">
        <v>179</v>
      </c>
      <c r="F29" s="122">
        <v>140.9</v>
      </c>
      <c r="G29" s="123">
        <f t="shared" si="0"/>
        <v>28.18</v>
      </c>
      <c r="H29" s="122">
        <v>77.14</v>
      </c>
      <c r="I29" s="123">
        <f t="shared" si="1"/>
        <v>46.284</v>
      </c>
      <c r="J29" s="123">
        <f t="shared" si="2"/>
        <v>74.464</v>
      </c>
      <c r="K29" s="123">
        <v>2</v>
      </c>
      <c r="L29" s="123"/>
    </row>
    <row r="30" s="115" customFormat="1" spans="1:12">
      <c r="A30" s="121">
        <v>27</v>
      </c>
      <c r="B30" s="122" t="s">
        <v>1496</v>
      </c>
      <c r="C30" s="122" t="s">
        <v>1497</v>
      </c>
      <c r="D30" s="122" t="s">
        <v>1493</v>
      </c>
      <c r="E30" s="122" t="s">
        <v>179</v>
      </c>
      <c r="F30" s="122">
        <v>135.2</v>
      </c>
      <c r="G30" s="123">
        <f t="shared" si="0"/>
        <v>27.04</v>
      </c>
      <c r="H30" s="122">
        <v>78.58</v>
      </c>
      <c r="I30" s="123">
        <f t="shared" si="1"/>
        <v>47.148</v>
      </c>
      <c r="J30" s="123">
        <f t="shared" si="2"/>
        <v>74.188</v>
      </c>
      <c r="K30" s="123">
        <v>3</v>
      </c>
      <c r="L30" s="123"/>
    </row>
    <row r="31" s="115" customFormat="1" spans="1:12">
      <c r="A31" s="121">
        <v>28</v>
      </c>
      <c r="B31" s="122" t="s">
        <v>1498</v>
      </c>
      <c r="C31" s="122" t="s">
        <v>1499</v>
      </c>
      <c r="D31" s="122" t="s">
        <v>1493</v>
      </c>
      <c r="E31" s="122" t="s">
        <v>997</v>
      </c>
      <c r="F31" s="122">
        <v>141.8</v>
      </c>
      <c r="G31" s="123">
        <f t="shared" si="0"/>
        <v>28.36</v>
      </c>
      <c r="H31" s="122">
        <v>82.8</v>
      </c>
      <c r="I31" s="123">
        <f t="shared" si="1"/>
        <v>49.68</v>
      </c>
      <c r="J31" s="123">
        <f t="shared" si="2"/>
        <v>78.04</v>
      </c>
      <c r="K31" s="123">
        <v>1</v>
      </c>
      <c r="L31" s="123" t="s">
        <v>19</v>
      </c>
    </row>
    <row r="32" s="115" customFormat="1" spans="1:12">
      <c r="A32" s="121">
        <v>29</v>
      </c>
      <c r="B32" s="122" t="s">
        <v>1500</v>
      </c>
      <c r="C32" s="122" t="s">
        <v>1501</v>
      </c>
      <c r="D32" s="122" t="s">
        <v>1493</v>
      </c>
      <c r="E32" s="122" t="s">
        <v>997</v>
      </c>
      <c r="F32" s="122">
        <v>141.2</v>
      </c>
      <c r="G32" s="123">
        <f t="shared" si="0"/>
        <v>28.24</v>
      </c>
      <c r="H32" s="122">
        <v>82.24</v>
      </c>
      <c r="I32" s="123">
        <f t="shared" si="1"/>
        <v>49.344</v>
      </c>
      <c r="J32" s="123">
        <f t="shared" si="2"/>
        <v>77.584</v>
      </c>
      <c r="K32" s="123">
        <v>2</v>
      </c>
      <c r="L32" s="123"/>
    </row>
    <row r="33" s="115" customFormat="1" spans="1:12">
      <c r="A33" s="121">
        <v>30</v>
      </c>
      <c r="B33" s="122" t="s">
        <v>1502</v>
      </c>
      <c r="C33" s="122" t="s">
        <v>1503</v>
      </c>
      <c r="D33" s="122" t="s">
        <v>1493</v>
      </c>
      <c r="E33" s="122" t="s">
        <v>997</v>
      </c>
      <c r="F33" s="122">
        <v>143.3</v>
      </c>
      <c r="G33" s="123">
        <f t="shared" si="0"/>
        <v>28.66</v>
      </c>
      <c r="H33" s="122">
        <v>80.66</v>
      </c>
      <c r="I33" s="123">
        <f t="shared" si="1"/>
        <v>48.396</v>
      </c>
      <c r="J33" s="123">
        <f t="shared" si="2"/>
        <v>77.056</v>
      </c>
      <c r="K33" s="123">
        <v>3</v>
      </c>
      <c r="L33" s="123"/>
    </row>
    <row r="34" s="115" customFormat="1" spans="1:12">
      <c r="A34" s="121">
        <v>31</v>
      </c>
      <c r="B34" s="122" t="s">
        <v>1504</v>
      </c>
      <c r="C34" s="122" t="s">
        <v>1505</v>
      </c>
      <c r="D34" s="122" t="s">
        <v>1506</v>
      </c>
      <c r="E34" s="122" t="s">
        <v>1075</v>
      </c>
      <c r="F34" s="122">
        <v>62</v>
      </c>
      <c r="G34" s="123">
        <f t="shared" ref="G34:G39" si="3">F34*0.4</f>
        <v>24.8</v>
      </c>
      <c r="H34" s="122">
        <v>86.24</v>
      </c>
      <c r="I34" s="123">
        <f t="shared" si="1"/>
        <v>51.744</v>
      </c>
      <c r="J34" s="123">
        <f t="shared" si="2"/>
        <v>76.544</v>
      </c>
      <c r="K34" s="123">
        <v>1</v>
      </c>
      <c r="L34" s="123" t="s">
        <v>19</v>
      </c>
    </row>
    <row r="35" s="115" customFormat="1" spans="1:12">
      <c r="A35" s="121">
        <v>32</v>
      </c>
      <c r="B35" s="122" t="s">
        <v>1507</v>
      </c>
      <c r="C35" s="122" t="s">
        <v>1508</v>
      </c>
      <c r="D35" s="122" t="s">
        <v>1506</v>
      </c>
      <c r="E35" s="122" t="s">
        <v>1075</v>
      </c>
      <c r="F35" s="122">
        <v>63.12</v>
      </c>
      <c r="G35" s="123">
        <f t="shared" si="3"/>
        <v>25.248</v>
      </c>
      <c r="H35" s="122">
        <v>83.42</v>
      </c>
      <c r="I35" s="123">
        <f t="shared" si="1"/>
        <v>50.052</v>
      </c>
      <c r="J35" s="123">
        <f t="shared" si="2"/>
        <v>75.3</v>
      </c>
      <c r="K35" s="123">
        <v>2</v>
      </c>
      <c r="L35" s="123" t="s">
        <v>19</v>
      </c>
    </row>
    <row r="36" s="115" customFormat="1" spans="1:12">
      <c r="A36" s="121">
        <v>33</v>
      </c>
      <c r="B36" s="122" t="s">
        <v>1509</v>
      </c>
      <c r="C36" s="122" t="s">
        <v>1510</v>
      </c>
      <c r="D36" s="122" t="s">
        <v>1506</v>
      </c>
      <c r="E36" s="122" t="s">
        <v>1075</v>
      </c>
      <c r="F36" s="122">
        <v>68.57</v>
      </c>
      <c r="G36" s="123">
        <f t="shared" si="3"/>
        <v>27.428</v>
      </c>
      <c r="H36" s="122">
        <v>79.26</v>
      </c>
      <c r="I36" s="123">
        <f t="shared" si="1"/>
        <v>47.556</v>
      </c>
      <c r="J36" s="123">
        <f t="shared" si="2"/>
        <v>74.984</v>
      </c>
      <c r="K36" s="123">
        <v>3</v>
      </c>
      <c r="L36" s="123"/>
    </row>
    <row r="37" s="115" customFormat="1" spans="1:12">
      <c r="A37" s="121">
        <v>34</v>
      </c>
      <c r="B37" s="122" t="s">
        <v>1511</v>
      </c>
      <c r="C37" s="122" t="s">
        <v>1512</v>
      </c>
      <c r="D37" s="122" t="s">
        <v>1506</v>
      </c>
      <c r="E37" s="122" t="s">
        <v>1075</v>
      </c>
      <c r="F37" s="122">
        <v>64.15</v>
      </c>
      <c r="G37" s="123">
        <f t="shared" si="3"/>
        <v>25.66</v>
      </c>
      <c r="H37" s="122">
        <v>80.14</v>
      </c>
      <c r="I37" s="123">
        <f t="shared" si="1"/>
        <v>48.084</v>
      </c>
      <c r="J37" s="123">
        <f t="shared" si="2"/>
        <v>73.744</v>
      </c>
      <c r="K37" s="123">
        <v>4</v>
      </c>
      <c r="L37" s="123"/>
    </row>
    <row r="38" s="115" customFormat="1" spans="1:12">
      <c r="A38" s="121">
        <v>35</v>
      </c>
      <c r="B38" s="122" t="s">
        <v>1513</v>
      </c>
      <c r="C38" s="122" t="s">
        <v>1514</v>
      </c>
      <c r="D38" s="122" t="s">
        <v>1506</v>
      </c>
      <c r="E38" s="122" t="s">
        <v>1075</v>
      </c>
      <c r="F38" s="122">
        <v>65.53</v>
      </c>
      <c r="G38" s="123">
        <f t="shared" si="3"/>
        <v>26.212</v>
      </c>
      <c r="H38" s="122">
        <v>78.48</v>
      </c>
      <c r="I38" s="123">
        <f t="shared" si="1"/>
        <v>47.088</v>
      </c>
      <c r="J38" s="123">
        <f t="shared" si="2"/>
        <v>73.3</v>
      </c>
      <c r="K38" s="123">
        <v>5</v>
      </c>
      <c r="L38" s="123"/>
    </row>
    <row r="39" s="115" customFormat="1" spans="1:12">
      <c r="A39" s="121">
        <v>36</v>
      </c>
      <c r="B39" s="122" t="s">
        <v>1515</v>
      </c>
      <c r="C39" s="122" t="s">
        <v>1516</v>
      </c>
      <c r="D39" s="122" t="s">
        <v>1506</v>
      </c>
      <c r="E39" s="122" t="s">
        <v>1075</v>
      </c>
      <c r="F39" s="122">
        <v>61.3</v>
      </c>
      <c r="G39" s="123">
        <f t="shared" si="3"/>
        <v>24.52</v>
      </c>
      <c r="H39" s="122">
        <v>77.5</v>
      </c>
      <c r="I39" s="123">
        <f t="shared" si="1"/>
        <v>46.5</v>
      </c>
      <c r="J39" s="123">
        <f t="shared" si="2"/>
        <v>71.02</v>
      </c>
      <c r="K39" s="123">
        <v>6</v>
      </c>
      <c r="L39" s="123"/>
    </row>
  </sheetData>
  <mergeCells count="2">
    <mergeCell ref="A1:L1"/>
    <mergeCell ref="A2:L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2"/>
  <sheetViews>
    <sheetView workbookViewId="0">
      <selection activeCell="A1" sqref="$A1:$XFD1048576"/>
    </sheetView>
  </sheetViews>
  <sheetFormatPr defaultColWidth="8.1" defaultRowHeight="14.4"/>
  <cols>
    <col min="1" max="1" width="3.71666666666667" style="100" customWidth="1"/>
    <col min="2" max="2" width="7.99166666666667" style="100" customWidth="1"/>
    <col min="3" max="3" width="4.725" style="100" customWidth="1"/>
    <col min="4" max="4" width="18.5666666666667" style="100" customWidth="1"/>
    <col min="5" max="5" width="15.8666666666667" style="100" customWidth="1"/>
    <col min="6" max="6" width="12.6" style="100" customWidth="1"/>
    <col min="7" max="7" width="9" style="100" customWidth="1"/>
    <col min="8" max="8" width="10.575" style="104" customWidth="1"/>
    <col min="9" max="9" width="9.45" style="104" customWidth="1"/>
    <col min="10" max="10" width="8.89166666666667" style="104" customWidth="1"/>
    <col min="11" max="13" width="8.1" style="104"/>
    <col min="14" max="16384" width="8.1" style="100"/>
  </cols>
  <sheetData>
    <row r="1" s="100" customFormat="1" ht="61.5" customHeight="1" spans="1:13">
      <c r="A1" s="105" t="s">
        <v>1517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12"/>
      <c r="M1" s="112"/>
    </row>
    <row r="2" s="101" customFormat="1" ht="48.75" customHeight="1" spans="1:13">
      <c r="A2" s="107" t="s">
        <v>1</v>
      </c>
      <c r="B2" s="107" t="s">
        <v>2</v>
      </c>
      <c r="C2" s="107" t="s">
        <v>4</v>
      </c>
      <c r="D2" s="107" t="s">
        <v>6</v>
      </c>
      <c r="E2" s="107" t="s">
        <v>7</v>
      </c>
      <c r="F2" s="107" t="s">
        <v>5</v>
      </c>
      <c r="G2" s="96" t="s">
        <v>828</v>
      </c>
      <c r="H2" s="96" t="s">
        <v>1518</v>
      </c>
      <c r="I2" s="96" t="s">
        <v>9</v>
      </c>
      <c r="J2" s="96" t="s">
        <v>1519</v>
      </c>
      <c r="K2" s="96" t="s">
        <v>1520</v>
      </c>
      <c r="L2" s="96" t="s">
        <v>1521</v>
      </c>
      <c r="M2" s="96" t="s">
        <v>12</v>
      </c>
    </row>
    <row r="3" s="102" customFormat="1" ht="24.95" customHeight="1" spans="1:13">
      <c r="A3" s="108">
        <v>1</v>
      </c>
      <c r="B3" s="108" t="s">
        <v>1522</v>
      </c>
      <c r="C3" s="108" t="s">
        <v>15</v>
      </c>
      <c r="D3" s="108" t="s">
        <v>1523</v>
      </c>
      <c r="E3" s="108" t="s">
        <v>60</v>
      </c>
      <c r="F3" s="109" t="s">
        <v>1524</v>
      </c>
      <c r="G3" s="110">
        <v>136.92</v>
      </c>
      <c r="H3" s="110">
        <v>27.384</v>
      </c>
      <c r="I3" s="108">
        <v>80.34</v>
      </c>
      <c r="J3" s="113">
        <v>48.204</v>
      </c>
      <c r="K3" s="113">
        <v>75.588</v>
      </c>
      <c r="L3" s="113">
        <v>1</v>
      </c>
      <c r="M3" s="113" t="s">
        <v>19</v>
      </c>
    </row>
    <row r="4" s="102" customFormat="1" ht="24.95" customHeight="1" spans="1:13">
      <c r="A4" s="108">
        <v>2</v>
      </c>
      <c r="B4" s="108" t="s">
        <v>1525</v>
      </c>
      <c r="C4" s="108" t="s">
        <v>25</v>
      </c>
      <c r="D4" s="108" t="s">
        <v>1523</v>
      </c>
      <c r="E4" s="108" t="s">
        <v>60</v>
      </c>
      <c r="F4" s="109" t="s">
        <v>1526</v>
      </c>
      <c r="G4" s="110">
        <v>138.96</v>
      </c>
      <c r="H4" s="110">
        <v>27.792</v>
      </c>
      <c r="I4" s="108">
        <v>78.88</v>
      </c>
      <c r="J4" s="113">
        <v>47.328</v>
      </c>
      <c r="K4" s="113">
        <v>75.12</v>
      </c>
      <c r="L4" s="113">
        <v>2</v>
      </c>
      <c r="M4" s="113"/>
    </row>
    <row r="5" s="102" customFormat="1" ht="24.95" customHeight="1" spans="1:13">
      <c r="A5" s="108">
        <v>3</v>
      </c>
      <c r="B5" s="108" t="s">
        <v>1527</v>
      </c>
      <c r="C5" s="108" t="s">
        <v>25</v>
      </c>
      <c r="D5" s="108" t="s">
        <v>1523</v>
      </c>
      <c r="E5" s="108" t="s">
        <v>60</v>
      </c>
      <c r="F5" s="109" t="s">
        <v>1528</v>
      </c>
      <c r="G5" s="110">
        <v>136.5</v>
      </c>
      <c r="H5" s="110">
        <v>27.3</v>
      </c>
      <c r="I5" s="108">
        <v>75.84</v>
      </c>
      <c r="J5" s="113">
        <v>45.504</v>
      </c>
      <c r="K5" s="113">
        <v>72.804</v>
      </c>
      <c r="L5" s="113">
        <v>3</v>
      </c>
      <c r="M5" s="113"/>
    </row>
    <row r="6" s="102" customFormat="1" ht="24.95" customHeight="1" spans="1:13">
      <c r="A6" s="108">
        <v>4</v>
      </c>
      <c r="B6" s="108" t="s">
        <v>1529</v>
      </c>
      <c r="C6" s="108" t="s">
        <v>25</v>
      </c>
      <c r="D6" s="108" t="s">
        <v>1530</v>
      </c>
      <c r="E6" s="108" t="s">
        <v>1531</v>
      </c>
      <c r="F6" s="109" t="s">
        <v>1532</v>
      </c>
      <c r="G6" s="110">
        <v>137</v>
      </c>
      <c r="H6" s="110">
        <v>27.4</v>
      </c>
      <c r="I6" s="108">
        <v>85.7</v>
      </c>
      <c r="J6" s="113">
        <v>51.42</v>
      </c>
      <c r="K6" s="113">
        <v>78.82</v>
      </c>
      <c r="L6" s="113">
        <v>1</v>
      </c>
      <c r="M6" s="113" t="s">
        <v>19</v>
      </c>
    </row>
    <row r="7" s="102" customFormat="1" ht="24.95" customHeight="1" spans="1:13">
      <c r="A7" s="108">
        <v>5</v>
      </c>
      <c r="B7" s="108" t="s">
        <v>1533</v>
      </c>
      <c r="C7" s="108" t="s">
        <v>25</v>
      </c>
      <c r="D7" s="108" t="s">
        <v>1530</v>
      </c>
      <c r="E7" s="108" t="s">
        <v>1531</v>
      </c>
      <c r="F7" s="109" t="s">
        <v>1534</v>
      </c>
      <c r="G7" s="110">
        <v>130.46</v>
      </c>
      <c r="H7" s="110">
        <v>26.092</v>
      </c>
      <c r="I7" s="108">
        <v>77.94</v>
      </c>
      <c r="J7" s="113">
        <v>46.764</v>
      </c>
      <c r="K7" s="113">
        <v>72.856</v>
      </c>
      <c r="L7" s="113">
        <v>2</v>
      </c>
      <c r="M7" s="113"/>
    </row>
    <row r="8" s="102" customFormat="1" ht="24.95" customHeight="1" spans="1:13">
      <c r="A8" s="108">
        <v>6</v>
      </c>
      <c r="B8" s="108" t="s">
        <v>1535</v>
      </c>
      <c r="C8" s="108" t="s">
        <v>25</v>
      </c>
      <c r="D8" s="108" t="s">
        <v>1530</v>
      </c>
      <c r="E8" s="108" t="s">
        <v>1531</v>
      </c>
      <c r="F8" s="109" t="s">
        <v>1536</v>
      </c>
      <c r="G8" s="110">
        <v>125.5</v>
      </c>
      <c r="H8" s="110">
        <v>25.1</v>
      </c>
      <c r="I8" s="108">
        <v>76.8</v>
      </c>
      <c r="J8" s="113">
        <v>46.08</v>
      </c>
      <c r="K8" s="113">
        <v>71.18</v>
      </c>
      <c r="L8" s="113">
        <v>3</v>
      </c>
      <c r="M8" s="113"/>
    </row>
    <row r="9" s="102" customFormat="1" ht="24.95" customHeight="1" spans="1:13">
      <c r="A9" s="108">
        <v>7</v>
      </c>
      <c r="B9" s="108" t="s">
        <v>1537</v>
      </c>
      <c r="C9" s="108" t="s">
        <v>15</v>
      </c>
      <c r="D9" s="108" t="s">
        <v>1538</v>
      </c>
      <c r="E9" s="108" t="s">
        <v>130</v>
      </c>
      <c r="F9" s="109" t="s">
        <v>1539</v>
      </c>
      <c r="G9" s="110">
        <v>144.35</v>
      </c>
      <c r="H9" s="110">
        <v>28.87</v>
      </c>
      <c r="I9" s="108">
        <v>81.84</v>
      </c>
      <c r="J9" s="113">
        <v>49.104</v>
      </c>
      <c r="K9" s="113">
        <v>77.974</v>
      </c>
      <c r="L9" s="113">
        <v>1</v>
      </c>
      <c r="M9" s="113" t="s">
        <v>19</v>
      </c>
    </row>
    <row r="10" s="102" customFormat="1" ht="24.95" customHeight="1" spans="1:13">
      <c r="A10" s="108">
        <v>8</v>
      </c>
      <c r="B10" s="108" t="s">
        <v>1540</v>
      </c>
      <c r="C10" s="108" t="s">
        <v>15</v>
      </c>
      <c r="D10" s="108" t="s">
        <v>1538</v>
      </c>
      <c r="E10" s="108" t="s">
        <v>130</v>
      </c>
      <c r="F10" s="109" t="s">
        <v>1541</v>
      </c>
      <c r="G10" s="110">
        <v>139.69</v>
      </c>
      <c r="H10" s="110">
        <v>27.938</v>
      </c>
      <c r="I10" s="108">
        <v>81.06</v>
      </c>
      <c r="J10" s="113">
        <v>48.636</v>
      </c>
      <c r="K10" s="113">
        <v>76.574</v>
      </c>
      <c r="L10" s="113">
        <v>2</v>
      </c>
      <c r="M10" s="113"/>
    </row>
    <row r="11" s="102" customFormat="1" ht="24.95" customHeight="1" spans="1:13">
      <c r="A11" s="108">
        <v>9</v>
      </c>
      <c r="B11" s="108" t="s">
        <v>1542</v>
      </c>
      <c r="C11" s="108" t="s">
        <v>15</v>
      </c>
      <c r="D11" s="108" t="s">
        <v>1538</v>
      </c>
      <c r="E11" s="108" t="s">
        <v>130</v>
      </c>
      <c r="F11" s="108" t="s">
        <v>1543</v>
      </c>
      <c r="G11" s="111">
        <v>138.46</v>
      </c>
      <c r="H11" s="110">
        <v>27.692</v>
      </c>
      <c r="I11" s="108">
        <v>75.14</v>
      </c>
      <c r="J11" s="113">
        <v>45.084</v>
      </c>
      <c r="K11" s="113">
        <v>72.776</v>
      </c>
      <c r="L11" s="113">
        <v>3</v>
      </c>
      <c r="M11" s="113"/>
    </row>
    <row r="12" s="102" customFormat="1" ht="24.95" customHeight="1" spans="1:13">
      <c r="A12" s="108">
        <v>10</v>
      </c>
      <c r="B12" s="108" t="s">
        <v>1544</v>
      </c>
      <c r="C12" s="108" t="s">
        <v>15</v>
      </c>
      <c r="D12" s="108" t="s">
        <v>1545</v>
      </c>
      <c r="E12" s="108" t="s">
        <v>130</v>
      </c>
      <c r="F12" s="109" t="s">
        <v>1546</v>
      </c>
      <c r="G12" s="110">
        <v>139.96</v>
      </c>
      <c r="H12" s="110">
        <v>27.992</v>
      </c>
      <c r="I12" s="108">
        <v>82.52</v>
      </c>
      <c r="J12" s="113">
        <v>49.512</v>
      </c>
      <c r="K12" s="113">
        <v>77.504</v>
      </c>
      <c r="L12" s="113">
        <v>1</v>
      </c>
      <c r="M12" s="113" t="s">
        <v>19</v>
      </c>
    </row>
    <row r="13" s="102" customFormat="1" ht="24.95" customHeight="1" spans="1:13">
      <c r="A13" s="108">
        <v>11</v>
      </c>
      <c r="B13" s="108" t="s">
        <v>1547</v>
      </c>
      <c r="C13" s="108" t="s">
        <v>15</v>
      </c>
      <c r="D13" s="108" t="s">
        <v>1545</v>
      </c>
      <c r="E13" s="108" t="s">
        <v>130</v>
      </c>
      <c r="F13" s="109" t="s">
        <v>1548</v>
      </c>
      <c r="G13" s="110">
        <v>140.38</v>
      </c>
      <c r="H13" s="110">
        <v>28.076</v>
      </c>
      <c r="I13" s="108">
        <v>77.62</v>
      </c>
      <c r="J13" s="113">
        <v>46.572</v>
      </c>
      <c r="K13" s="113">
        <v>74.648</v>
      </c>
      <c r="L13" s="113">
        <v>2</v>
      </c>
      <c r="M13" s="113"/>
    </row>
    <row r="14" s="102" customFormat="1" ht="24.95" customHeight="1" spans="1:13">
      <c r="A14" s="108">
        <v>12</v>
      </c>
      <c r="B14" s="108" t="s">
        <v>1549</v>
      </c>
      <c r="C14" s="108" t="s">
        <v>25</v>
      </c>
      <c r="D14" s="108" t="s">
        <v>1545</v>
      </c>
      <c r="E14" s="108" t="s">
        <v>130</v>
      </c>
      <c r="F14" s="109" t="s">
        <v>1550</v>
      </c>
      <c r="G14" s="110">
        <v>134.77</v>
      </c>
      <c r="H14" s="110">
        <v>26.954</v>
      </c>
      <c r="I14" s="108">
        <v>72.76</v>
      </c>
      <c r="J14" s="113">
        <v>43.656</v>
      </c>
      <c r="K14" s="113">
        <v>70.61</v>
      </c>
      <c r="L14" s="113">
        <v>3</v>
      </c>
      <c r="M14" s="113"/>
    </row>
    <row r="15" s="102" customFormat="1" ht="24.95" customHeight="1" spans="1:13">
      <c r="A15" s="108">
        <v>13</v>
      </c>
      <c r="B15" s="108" t="s">
        <v>1551</v>
      </c>
      <c r="C15" s="108" t="s">
        <v>25</v>
      </c>
      <c r="D15" s="108" t="s">
        <v>1552</v>
      </c>
      <c r="E15" s="108" t="s">
        <v>130</v>
      </c>
      <c r="F15" s="109" t="s">
        <v>1553</v>
      </c>
      <c r="G15" s="110">
        <v>142.27</v>
      </c>
      <c r="H15" s="110">
        <v>28.454</v>
      </c>
      <c r="I15" s="108">
        <v>78.5</v>
      </c>
      <c r="J15" s="113">
        <v>47.1</v>
      </c>
      <c r="K15" s="113">
        <v>75.554</v>
      </c>
      <c r="L15" s="113">
        <v>1</v>
      </c>
      <c r="M15" s="113" t="s">
        <v>19</v>
      </c>
    </row>
    <row r="16" s="102" customFormat="1" ht="24.95" customHeight="1" spans="1:13">
      <c r="A16" s="108">
        <v>14</v>
      </c>
      <c r="B16" s="108" t="s">
        <v>1554</v>
      </c>
      <c r="C16" s="108" t="s">
        <v>25</v>
      </c>
      <c r="D16" s="108" t="s">
        <v>1552</v>
      </c>
      <c r="E16" s="108" t="s">
        <v>130</v>
      </c>
      <c r="F16" s="109" t="s">
        <v>1555</v>
      </c>
      <c r="G16" s="110">
        <v>142.23</v>
      </c>
      <c r="H16" s="110">
        <v>28.446</v>
      </c>
      <c r="I16" s="108">
        <v>78</v>
      </c>
      <c r="J16" s="113">
        <v>46.8</v>
      </c>
      <c r="K16" s="113">
        <v>75.246</v>
      </c>
      <c r="L16" s="113">
        <v>2</v>
      </c>
      <c r="M16" s="113"/>
    </row>
    <row r="17" s="103" customFormat="1" ht="24.95" customHeight="1" spans="1:13">
      <c r="A17" s="108">
        <v>15</v>
      </c>
      <c r="B17" s="108" t="s">
        <v>1556</v>
      </c>
      <c r="C17" s="108" t="s">
        <v>25</v>
      </c>
      <c r="D17" s="108" t="s">
        <v>1552</v>
      </c>
      <c r="E17" s="108" t="s">
        <v>130</v>
      </c>
      <c r="F17" s="109" t="s">
        <v>1557</v>
      </c>
      <c r="G17" s="110">
        <v>136</v>
      </c>
      <c r="H17" s="110">
        <v>27.2</v>
      </c>
      <c r="I17" s="108">
        <v>78.06</v>
      </c>
      <c r="J17" s="113">
        <v>46.836</v>
      </c>
      <c r="K17" s="113">
        <v>74.036</v>
      </c>
      <c r="L17" s="113">
        <v>3</v>
      </c>
      <c r="M17" s="113"/>
    </row>
    <row r="18" s="102" customFormat="1" ht="24.95" customHeight="1" spans="1:13">
      <c r="A18" s="108">
        <v>16</v>
      </c>
      <c r="B18" s="108" t="s">
        <v>1558</v>
      </c>
      <c r="C18" s="108" t="s">
        <v>15</v>
      </c>
      <c r="D18" s="108" t="s">
        <v>1559</v>
      </c>
      <c r="E18" s="108" t="s">
        <v>130</v>
      </c>
      <c r="F18" s="109" t="s">
        <v>1560</v>
      </c>
      <c r="G18" s="110">
        <v>142.81</v>
      </c>
      <c r="H18" s="110">
        <v>28.562</v>
      </c>
      <c r="I18" s="108">
        <v>81.76</v>
      </c>
      <c r="J18" s="113">
        <v>49.056</v>
      </c>
      <c r="K18" s="113">
        <v>77.618</v>
      </c>
      <c r="L18" s="113">
        <v>1</v>
      </c>
      <c r="M18" s="113" t="s">
        <v>19</v>
      </c>
    </row>
    <row r="19" s="102" customFormat="1" ht="24.95" customHeight="1" spans="1:13">
      <c r="A19" s="108">
        <v>17</v>
      </c>
      <c r="B19" s="108" t="s">
        <v>1561</v>
      </c>
      <c r="C19" s="108" t="s">
        <v>15</v>
      </c>
      <c r="D19" s="108" t="s">
        <v>1559</v>
      </c>
      <c r="E19" s="108" t="s">
        <v>130</v>
      </c>
      <c r="F19" s="109" t="s">
        <v>1562</v>
      </c>
      <c r="G19" s="110">
        <v>144.62</v>
      </c>
      <c r="H19" s="110">
        <v>28.924</v>
      </c>
      <c r="I19" s="108">
        <v>77.84</v>
      </c>
      <c r="J19" s="113">
        <v>46.704</v>
      </c>
      <c r="K19" s="113">
        <v>75.628</v>
      </c>
      <c r="L19" s="113">
        <v>2</v>
      </c>
      <c r="M19" s="113"/>
    </row>
    <row r="20" s="102" customFormat="1" ht="24.95" customHeight="1" spans="1:13">
      <c r="A20" s="108">
        <v>18</v>
      </c>
      <c r="B20" s="108" t="s">
        <v>1563</v>
      </c>
      <c r="C20" s="108" t="s">
        <v>15</v>
      </c>
      <c r="D20" s="108" t="s">
        <v>1559</v>
      </c>
      <c r="E20" s="108" t="s">
        <v>130</v>
      </c>
      <c r="F20" s="109" t="s">
        <v>1564</v>
      </c>
      <c r="G20" s="110">
        <v>144.69</v>
      </c>
      <c r="H20" s="110">
        <v>28.938</v>
      </c>
      <c r="I20" s="108">
        <v>74.38</v>
      </c>
      <c r="J20" s="113">
        <v>44.628</v>
      </c>
      <c r="K20" s="113">
        <v>73.566</v>
      </c>
      <c r="L20" s="113">
        <v>3</v>
      </c>
      <c r="M20" s="113"/>
    </row>
    <row r="21" s="102" customFormat="1" ht="24.95" customHeight="1" spans="1:13">
      <c r="A21" s="108">
        <v>19</v>
      </c>
      <c r="B21" s="108" t="s">
        <v>1565</v>
      </c>
      <c r="C21" s="108" t="s">
        <v>15</v>
      </c>
      <c r="D21" s="108" t="s">
        <v>1566</v>
      </c>
      <c r="E21" s="108" t="s">
        <v>466</v>
      </c>
      <c r="F21" s="109" t="s">
        <v>1567</v>
      </c>
      <c r="G21" s="110">
        <v>142.69</v>
      </c>
      <c r="H21" s="110">
        <v>28.538</v>
      </c>
      <c r="I21" s="108">
        <v>81.16</v>
      </c>
      <c r="J21" s="113">
        <v>48.696</v>
      </c>
      <c r="K21" s="113">
        <v>77.234</v>
      </c>
      <c r="L21" s="114">
        <v>1</v>
      </c>
      <c r="M21" s="114" t="s">
        <v>19</v>
      </c>
    </row>
    <row r="22" s="102" customFormat="1" ht="24.95" customHeight="1" spans="1:13">
      <c r="A22" s="108">
        <v>20</v>
      </c>
      <c r="B22" s="108" t="s">
        <v>1568</v>
      </c>
      <c r="C22" s="108" t="s">
        <v>25</v>
      </c>
      <c r="D22" s="108" t="s">
        <v>1566</v>
      </c>
      <c r="E22" s="108" t="s">
        <v>466</v>
      </c>
      <c r="F22" s="109" t="s">
        <v>1569</v>
      </c>
      <c r="G22" s="110">
        <v>138.88</v>
      </c>
      <c r="H22" s="110">
        <v>27.776</v>
      </c>
      <c r="I22" s="108">
        <v>82.24</v>
      </c>
      <c r="J22" s="113">
        <v>49.344</v>
      </c>
      <c r="K22" s="113">
        <v>77.12</v>
      </c>
      <c r="L22" s="113">
        <v>2</v>
      </c>
      <c r="M22" s="113"/>
    </row>
    <row r="23" s="102" customFormat="1" ht="24.95" customHeight="1" spans="1:13">
      <c r="A23" s="108">
        <v>21</v>
      </c>
      <c r="B23" s="108" t="s">
        <v>1570</v>
      </c>
      <c r="C23" s="108" t="s">
        <v>15</v>
      </c>
      <c r="D23" s="108" t="s">
        <v>1566</v>
      </c>
      <c r="E23" s="108" t="s">
        <v>466</v>
      </c>
      <c r="F23" s="109" t="s">
        <v>1571</v>
      </c>
      <c r="G23" s="110">
        <v>135.27</v>
      </c>
      <c r="H23" s="110">
        <v>27.054</v>
      </c>
      <c r="I23" s="108">
        <v>82.64</v>
      </c>
      <c r="J23" s="113">
        <v>49.584</v>
      </c>
      <c r="K23" s="113">
        <v>76.638</v>
      </c>
      <c r="L23" s="113">
        <v>3</v>
      </c>
      <c r="M23" s="113"/>
    </row>
    <row r="24" s="102" customFormat="1" ht="24.95" customHeight="1" spans="1:13">
      <c r="A24" s="108">
        <v>22</v>
      </c>
      <c r="B24" s="108" t="s">
        <v>1572</v>
      </c>
      <c r="C24" s="108" t="s">
        <v>25</v>
      </c>
      <c r="D24" s="108" t="s">
        <v>1573</v>
      </c>
      <c r="E24" s="108" t="s">
        <v>130</v>
      </c>
      <c r="F24" s="109" t="s">
        <v>1574</v>
      </c>
      <c r="G24" s="110">
        <v>139.92</v>
      </c>
      <c r="H24" s="110">
        <v>27.984</v>
      </c>
      <c r="I24" s="108">
        <v>85.62</v>
      </c>
      <c r="J24" s="113">
        <v>51.372</v>
      </c>
      <c r="K24" s="113">
        <v>79.356</v>
      </c>
      <c r="L24" s="113">
        <v>1</v>
      </c>
      <c r="M24" s="113" t="s">
        <v>19</v>
      </c>
    </row>
    <row r="25" s="102" customFormat="1" ht="24.95" customHeight="1" spans="1:13">
      <c r="A25" s="108">
        <v>23</v>
      </c>
      <c r="B25" s="108" t="s">
        <v>1575</v>
      </c>
      <c r="C25" s="108" t="s">
        <v>15</v>
      </c>
      <c r="D25" s="108" t="s">
        <v>1573</v>
      </c>
      <c r="E25" s="108" t="s">
        <v>130</v>
      </c>
      <c r="F25" s="109" t="s">
        <v>1576</v>
      </c>
      <c r="G25" s="110">
        <v>147.77</v>
      </c>
      <c r="H25" s="110">
        <v>29.554</v>
      </c>
      <c r="I25" s="108">
        <v>74.32</v>
      </c>
      <c r="J25" s="113">
        <v>44.592</v>
      </c>
      <c r="K25" s="113">
        <v>74.146</v>
      </c>
      <c r="L25" s="113">
        <v>2</v>
      </c>
      <c r="M25" s="113"/>
    </row>
    <row r="26" s="102" customFormat="1" ht="24.95" customHeight="1" spans="1:13">
      <c r="A26" s="108">
        <v>24</v>
      </c>
      <c r="B26" s="108" t="s">
        <v>1577</v>
      </c>
      <c r="C26" s="108" t="s">
        <v>25</v>
      </c>
      <c r="D26" s="108" t="s">
        <v>1573</v>
      </c>
      <c r="E26" s="108" t="s">
        <v>130</v>
      </c>
      <c r="F26" s="109" t="s">
        <v>1578</v>
      </c>
      <c r="G26" s="110">
        <v>139.42</v>
      </c>
      <c r="H26" s="110">
        <v>27.884</v>
      </c>
      <c r="I26" s="108">
        <v>68.56</v>
      </c>
      <c r="J26" s="113">
        <v>41.136</v>
      </c>
      <c r="K26" s="113">
        <v>69.02</v>
      </c>
      <c r="L26" s="113">
        <v>3</v>
      </c>
      <c r="M26" s="113"/>
    </row>
    <row r="27" s="102" customFormat="1" ht="24.95" customHeight="1" spans="1:13">
      <c r="A27" s="108">
        <v>25</v>
      </c>
      <c r="B27" s="108" t="s">
        <v>1579</v>
      </c>
      <c r="C27" s="108" t="s">
        <v>15</v>
      </c>
      <c r="D27" s="108" t="s">
        <v>1580</v>
      </c>
      <c r="E27" s="108" t="s">
        <v>1581</v>
      </c>
      <c r="F27" s="109" t="s">
        <v>1582</v>
      </c>
      <c r="G27" s="110">
        <v>143.38</v>
      </c>
      <c r="H27" s="110">
        <v>28.676</v>
      </c>
      <c r="I27" s="108">
        <v>83.1</v>
      </c>
      <c r="J27" s="113">
        <v>49.86</v>
      </c>
      <c r="K27" s="113">
        <v>78.536</v>
      </c>
      <c r="L27" s="113">
        <v>1</v>
      </c>
      <c r="M27" s="113" t="s">
        <v>19</v>
      </c>
    </row>
    <row r="28" s="102" customFormat="1" ht="24.95" customHeight="1" spans="1:13">
      <c r="A28" s="108">
        <v>26</v>
      </c>
      <c r="B28" s="108" t="s">
        <v>1583</v>
      </c>
      <c r="C28" s="108" t="s">
        <v>15</v>
      </c>
      <c r="D28" s="108" t="s">
        <v>1580</v>
      </c>
      <c r="E28" s="108" t="s">
        <v>1581</v>
      </c>
      <c r="F28" s="109" t="s">
        <v>1584</v>
      </c>
      <c r="G28" s="110">
        <v>131.46</v>
      </c>
      <c r="H28" s="110">
        <v>26.292</v>
      </c>
      <c r="I28" s="108">
        <v>76.56</v>
      </c>
      <c r="J28" s="113">
        <v>45.936</v>
      </c>
      <c r="K28" s="113">
        <v>72.228</v>
      </c>
      <c r="L28" s="113">
        <v>2</v>
      </c>
      <c r="M28" s="113"/>
    </row>
    <row r="29" s="102" customFormat="1" ht="24.95" customHeight="1" spans="1:13">
      <c r="A29" s="108">
        <v>27</v>
      </c>
      <c r="B29" s="108" t="s">
        <v>1585</v>
      </c>
      <c r="C29" s="108" t="s">
        <v>25</v>
      </c>
      <c r="D29" s="108" t="s">
        <v>1580</v>
      </c>
      <c r="E29" s="108" t="s">
        <v>1581</v>
      </c>
      <c r="F29" s="108" t="s">
        <v>1586</v>
      </c>
      <c r="G29" s="111">
        <v>128.38</v>
      </c>
      <c r="H29" s="110">
        <v>25.676</v>
      </c>
      <c r="I29" s="108">
        <v>77.1</v>
      </c>
      <c r="J29" s="113">
        <v>46.26</v>
      </c>
      <c r="K29" s="113">
        <v>71.936</v>
      </c>
      <c r="L29" s="113">
        <v>3</v>
      </c>
      <c r="M29" s="113"/>
    </row>
    <row r="30" s="102" customFormat="1" ht="24.95" customHeight="1" spans="1:13">
      <c r="A30" s="108">
        <v>28</v>
      </c>
      <c r="B30" s="108" t="s">
        <v>1587</v>
      </c>
      <c r="C30" s="108" t="s">
        <v>15</v>
      </c>
      <c r="D30" s="108" t="s">
        <v>1588</v>
      </c>
      <c r="E30" s="108" t="s">
        <v>165</v>
      </c>
      <c r="F30" s="109" t="s">
        <v>1589</v>
      </c>
      <c r="G30" s="110">
        <v>134.73</v>
      </c>
      <c r="H30" s="110">
        <v>26.946</v>
      </c>
      <c r="I30" s="108">
        <v>87.8</v>
      </c>
      <c r="J30" s="113">
        <v>52.68</v>
      </c>
      <c r="K30" s="113">
        <v>79.626</v>
      </c>
      <c r="L30" s="113">
        <v>1</v>
      </c>
      <c r="M30" s="113" t="s">
        <v>19</v>
      </c>
    </row>
    <row r="31" s="102" customFormat="1" ht="24.95" customHeight="1" spans="1:13">
      <c r="A31" s="108">
        <v>29</v>
      </c>
      <c r="B31" s="108" t="s">
        <v>1590</v>
      </c>
      <c r="C31" s="108" t="s">
        <v>15</v>
      </c>
      <c r="D31" s="108" t="s">
        <v>1588</v>
      </c>
      <c r="E31" s="108" t="s">
        <v>165</v>
      </c>
      <c r="F31" s="109" t="s">
        <v>1591</v>
      </c>
      <c r="G31" s="110">
        <v>145.81</v>
      </c>
      <c r="H31" s="110">
        <v>29.162</v>
      </c>
      <c r="I31" s="108">
        <v>78.28</v>
      </c>
      <c r="J31" s="113">
        <v>46.968</v>
      </c>
      <c r="K31" s="113">
        <v>76.13</v>
      </c>
      <c r="L31" s="113">
        <v>2</v>
      </c>
      <c r="M31" s="113"/>
    </row>
    <row r="32" s="102" customFormat="1" ht="24.95" customHeight="1" spans="1:13">
      <c r="A32" s="108">
        <v>30</v>
      </c>
      <c r="B32" s="108" t="s">
        <v>1592</v>
      </c>
      <c r="C32" s="108" t="s">
        <v>15</v>
      </c>
      <c r="D32" s="108" t="s">
        <v>1588</v>
      </c>
      <c r="E32" s="108" t="s">
        <v>165</v>
      </c>
      <c r="F32" s="109" t="s">
        <v>1593</v>
      </c>
      <c r="G32" s="110">
        <v>132.04</v>
      </c>
      <c r="H32" s="110">
        <v>26.408</v>
      </c>
      <c r="I32" s="108">
        <v>75.34</v>
      </c>
      <c r="J32" s="113">
        <v>45.204</v>
      </c>
      <c r="K32" s="113">
        <v>71.612</v>
      </c>
      <c r="L32" s="113">
        <v>3</v>
      </c>
      <c r="M32" s="113"/>
    </row>
    <row r="33" s="102" customFormat="1" ht="24.95" customHeight="1" spans="1:13">
      <c r="A33" s="108">
        <v>31</v>
      </c>
      <c r="B33" s="108" t="s">
        <v>1594</v>
      </c>
      <c r="C33" s="108" t="s">
        <v>15</v>
      </c>
      <c r="D33" s="108" t="s">
        <v>1588</v>
      </c>
      <c r="E33" s="108" t="s">
        <v>172</v>
      </c>
      <c r="F33" s="109" t="s">
        <v>1595</v>
      </c>
      <c r="G33" s="110">
        <v>139.62</v>
      </c>
      <c r="H33" s="110">
        <v>27.924</v>
      </c>
      <c r="I33" s="108">
        <v>77.1</v>
      </c>
      <c r="J33" s="113">
        <v>46.26</v>
      </c>
      <c r="K33" s="113">
        <v>74.184</v>
      </c>
      <c r="L33" s="113">
        <v>1</v>
      </c>
      <c r="M33" s="113" t="s">
        <v>19</v>
      </c>
    </row>
    <row r="34" s="102" customFormat="1" ht="24.95" customHeight="1" spans="1:13">
      <c r="A34" s="108">
        <v>32</v>
      </c>
      <c r="B34" s="108" t="s">
        <v>1596</v>
      </c>
      <c r="C34" s="108" t="s">
        <v>15</v>
      </c>
      <c r="D34" s="108" t="s">
        <v>1588</v>
      </c>
      <c r="E34" s="108" t="s">
        <v>172</v>
      </c>
      <c r="F34" s="109" t="s">
        <v>1597</v>
      </c>
      <c r="G34" s="110">
        <v>134.23</v>
      </c>
      <c r="H34" s="110">
        <v>26.846</v>
      </c>
      <c r="I34" s="108">
        <v>75.9</v>
      </c>
      <c r="J34" s="113">
        <v>45.54</v>
      </c>
      <c r="K34" s="113">
        <v>72.386</v>
      </c>
      <c r="L34" s="113">
        <v>2</v>
      </c>
      <c r="M34" s="113"/>
    </row>
    <row r="35" s="102" customFormat="1" ht="24.95" customHeight="1" spans="1:13">
      <c r="A35" s="108">
        <v>33</v>
      </c>
      <c r="B35" s="108" t="s">
        <v>1598</v>
      </c>
      <c r="C35" s="108" t="s">
        <v>25</v>
      </c>
      <c r="D35" s="108" t="s">
        <v>1588</v>
      </c>
      <c r="E35" s="108" t="s">
        <v>172</v>
      </c>
      <c r="F35" s="109" t="s">
        <v>1599</v>
      </c>
      <c r="G35" s="110">
        <v>136.31</v>
      </c>
      <c r="H35" s="110">
        <v>27.262</v>
      </c>
      <c r="I35" s="108">
        <v>74.98</v>
      </c>
      <c r="J35" s="113">
        <v>44.988</v>
      </c>
      <c r="K35" s="113">
        <v>72.25</v>
      </c>
      <c r="L35" s="113">
        <v>3</v>
      </c>
      <c r="M35" s="113"/>
    </row>
    <row r="36" s="102" customFormat="1" ht="24.95" customHeight="1" spans="1:13">
      <c r="A36" s="108">
        <v>34</v>
      </c>
      <c r="B36" s="108" t="s">
        <v>1600</v>
      </c>
      <c r="C36" s="108" t="s">
        <v>15</v>
      </c>
      <c r="D36" s="108" t="s">
        <v>1601</v>
      </c>
      <c r="E36" s="108" t="s">
        <v>1602</v>
      </c>
      <c r="F36" s="109" t="s">
        <v>1603</v>
      </c>
      <c r="G36" s="110">
        <v>134.27</v>
      </c>
      <c r="H36" s="110">
        <v>26.854</v>
      </c>
      <c r="I36" s="108">
        <v>75.62</v>
      </c>
      <c r="J36" s="113">
        <v>45.372</v>
      </c>
      <c r="K36" s="113">
        <v>72.226</v>
      </c>
      <c r="L36" s="113">
        <v>1</v>
      </c>
      <c r="M36" s="113" t="s">
        <v>19</v>
      </c>
    </row>
    <row r="37" s="102" customFormat="1" ht="24.95" customHeight="1" spans="1:13">
      <c r="A37" s="108">
        <v>35</v>
      </c>
      <c r="B37" s="108" t="s">
        <v>1604</v>
      </c>
      <c r="C37" s="108" t="s">
        <v>25</v>
      </c>
      <c r="D37" s="108" t="s">
        <v>1601</v>
      </c>
      <c r="E37" s="108" t="s">
        <v>1602</v>
      </c>
      <c r="F37" s="109" t="s">
        <v>1605</v>
      </c>
      <c r="G37" s="110">
        <v>117.69</v>
      </c>
      <c r="H37" s="110">
        <v>23.538</v>
      </c>
      <c r="I37" s="108">
        <v>75.14</v>
      </c>
      <c r="J37" s="113">
        <v>45.084</v>
      </c>
      <c r="K37" s="113">
        <v>68.622</v>
      </c>
      <c r="L37" s="113">
        <v>2</v>
      </c>
      <c r="M37" s="113"/>
    </row>
    <row r="38" s="102" customFormat="1" ht="24.95" customHeight="1" spans="1:13">
      <c r="A38" s="108">
        <v>36</v>
      </c>
      <c r="B38" s="108" t="s">
        <v>1606</v>
      </c>
      <c r="C38" s="108" t="s">
        <v>15</v>
      </c>
      <c r="D38" s="108" t="s">
        <v>1601</v>
      </c>
      <c r="E38" s="108" t="s">
        <v>1602</v>
      </c>
      <c r="F38" s="109" t="s">
        <v>1607</v>
      </c>
      <c r="G38" s="110">
        <v>116.46</v>
      </c>
      <c r="H38" s="110">
        <v>23.292</v>
      </c>
      <c r="I38" s="108">
        <v>74.7</v>
      </c>
      <c r="J38" s="113">
        <v>44.82</v>
      </c>
      <c r="K38" s="113">
        <v>68.112</v>
      </c>
      <c r="L38" s="113">
        <v>3</v>
      </c>
      <c r="M38" s="113"/>
    </row>
    <row r="39" s="102" customFormat="1" ht="24.95" customHeight="1" spans="1:13">
      <c r="A39" s="108">
        <v>37</v>
      </c>
      <c r="B39" s="108" t="s">
        <v>1608</v>
      </c>
      <c r="C39" s="108" t="s">
        <v>25</v>
      </c>
      <c r="D39" s="108" t="s">
        <v>1609</v>
      </c>
      <c r="E39" s="108" t="s">
        <v>44</v>
      </c>
      <c r="F39" s="109" t="s">
        <v>1610</v>
      </c>
      <c r="G39" s="110">
        <v>139.65</v>
      </c>
      <c r="H39" s="110">
        <v>27.93</v>
      </c>
      <c r="I39" s="108">
        <v>81.96</v>
      </c>
      <c r="J39" s="113">
        <v>49.176</v>
      </c>
      <c r="K39" s="113">
        <v>77.106</v>
      </c>
      <c r="L39" s="113">
        <v>1</v>
      </c>
      <c r="M39" s="113" t="s">
        <v>19</v>
      </c>
    </row>
    <row r="40" s="102" customFormat="1" ht="24.95" customHeight="1" spans="1:13">
      <c r="A40" s="108">
        <v>38</v>
      </c>
      <c r="B40" s="108" t="s">
        <v>1611</v>
      </c>
      <c r="C40" s="108" t="s">
        <v>15</v>
      </c>
      <c r="D40" s="108" t="s">
        <v>1609</v>
      </c>
      <c r="E40" s="108" t="s">
        <v>44</v>
      </c>
      <c r="F40" s="109" t="s">
        <v>1612</v>
      </c>
      <c r="G40" s="110">
        <v>139.38</v>
      </c>
      <c r="H40" s="110">
        <v>27.876</v>
      </c>
      <c r="I40" s="108">
        <v>81.2</v>
      </c>
      <c r="J40" s="113">
        <v>48.72</v>
      </c>
      <c r="K40" s="113">
        <v>76.596</v>
      </c>
      <c r="L40" s="113">
        <v>2</v>
      </c>
      <c r="M40" s="113"/>
    </row>
    <row r="41" s="102" customFormat="1" ht="24.95" customHeight="1" spans="1:13">
      <c r="A41" s="108">
        <v>39</v>
      </c>
      <c r="B41" s="108" t="s">
        <v>1613</v>
      </c>
      <c r="C41" s="108" t="s">
        <v>15</v>
      </c>
      <c r="D41" s="108" t="s">
        <v>1609</v>
      </c>
      <c r="E41" s="108" t="s">
        <v>44</v>
      </c>
      <c r="F41" s="109" t="s">
        <v>1614</v>
      </c>
      <c r="G41" s="110">
        <v>138.65</v>
      </c>
      <c r="H41" s="110">
        <v>27.73</v>
      </c>
      <c r="I41" s="108">
        <v>80.52</v>
      </c>
      <c r="J41" s="113">
        <v>48.312</v>
      </c>
      <c r="K41" s="113">
        <v>76.042</v>
      </c>
      <c r="L41" s="113">
        <v>3</v>
      </c>
      <c r="M41" s="113"/>
    </row>
    <row r="42" s="102" customFormat="1" ht="24.95" customHeight="1" spans="1:13">
      <c r="A42" s="108">
        <v>40</v>
      </c>
      <c r="B42" s="108" t="s">
        <v>1615</v>
      </c>
      <c r="C42" s="108" t="s">
        <v>15</v>
      </c>
      <c r="D42" s="108" t="s">
        <v>1609</v>
      </c>
      <c r="E42" s="108" t="s">
        <v>60</v>
      </c>
      <c r="F42" s="109" t="s">
        <v>1616</v>
      </c>
      <c r="G42" s="110">
        <v>143.85</v>
      </c>
      <c r="H42" s="110">
        <v>28.77</v>
      </c>
      <c r="I42" s="108">
        <v>82.54</v>
      </c>
      <c r="J42" s="113">
        <v>49.524</v>
      </c>
      <c r="K42" s="113">
        <v>78.294</v>
      </c>
      <c r="L42" s="113">
        <v>1</v>
      </c>
      <c r="M42" s="113" t="s">
        <v>19</v>
      </c>
    </row>
    <row r="43" s="102" customFormat="1" ht="24.95" customHeight="1" spans="1:13">
      <c r="A43" s="108">
        <v>41</v>
      </c>
      <c r="B43" s="108" t="s">
        <v>1617</v>
      </c>
      <c r="C43" s="108" t="s">
        <v>15</v>
      </c>
      <c r="D43" s="108" t="s">
        <v>1609</v>
      </c>
      <c r="E43" s="108" t="s">
        <v>60</v>
      </c>
      <c r="F43" s="109" t="s">
        <v>1618</v>
      </c>
      <c r="G43" s="110">
        <v>139.15</v>
      </c>
      <c r="H43" s="110">
        <v>27.83</v>
      </c>
      <c r="I43" s="108">
        <v>83.24</v>
      </c>
      <c r="J43" s="113">
        <v>49.944</v>
      </c>
      <c r="K43" s="113">
        <v>77.774</v>
      </c>
      <c r="L43" s="113">
        <v>2</v>
      </c>
      <c r="M43" s="113"/>
    </row>
    <row r="44" s="102" customFormat="1" ht="24.95" customHeight="1" spans="1:13">
      <c r="A44" s="108">
        <v>42</v>
      </c>
      <c r="B44" s="108" t="s">
        <v>1619</v>
      </c>
      <c r="C44" s="108" t="s">
        <v>25</v>
      </c>
      <c r="D44" s="108" t="s">
        <v>1609</v>
      </c>
      <c r="E44" s="108" t="s">
        <v>60</v>
      </c>
      <c r="F44" s="109" t="s">
        <v>1620</v>
      </c>
      <c r="G44" s="110">
        <v>135.81</v>
      </c>
      <c r="H44" s="110">
        <v>27.162</v>
      </c>
      <c r="I44" s="108">
        <v>78.66</v>
      </c>
      <c r="J44" s="113">
        <v>47.196</v>
      </c>
      <c r="K44" s="113">
        <v>74.358</v>
      </c>
      <c r="L44" s="113">
        <v>3</v>
      </c>
      <c r="M44" s="113"/>
    </row>
    <row r="45" s="102" customFormat="1" ht="24.95" customHeight="1" spans="1:13">
      <c r="A45" s="108">
        <v>43</v>
      </c>
      <c r="B45" s="108" t="s">
        <v>1621</v>
      </c>
      <c r="C45" s="108" t="s">
        <v>15</v>
      </c>
      <c r="D45" s="108" t="s">
        <v>1622</v>
      </c>
      <c r="E45" s="108" t="s">
        <v>1623</v>
      </c>
      <c r="F45" s="109" t="s">
        <v>1624</v>
      </c>
      <c r="G45" s="110">
        <v>143.04</v>
      </c>
      <c r="H45" s="110">
        <v>28.608</v>
      </c>
      <c r="I45" s="108">
        <v>78.42</v>
      </c>
      <c r="J45" s="113">
        <v>47.052</v>
      </c>
      <c r="K45" s="113">
        <v>75.66</v>
      </c>
      <c r="L45" s="113">
        <v>1</v>
      </c>
      <c r="M45" s="113" t="s">
        <v>19</v>
      </c>
    </row>
    <row r="46" s="102" customFormat="1" ht="24.95" customHeight="1" spans="1:13">
      <c r="A46" s="108">
        <v>44</v>
      </c>
      <c r="B46" s="108" t="s">
        <v>1625</v>
      </c>
      <c r="C46" s="108" t="s">
        <v>25</v>
      </c>
      <c r="D46" s="108" t="s">
        <v>1622</v>
      </c>
      <c r="E46" s="108" t="s">
        <v>1623</v>
      </c>
      <c r="F46" s="109" t="s">
        <v>1626</v>
      </c>
      <c r="G46" s="110">
        <v>134.38</v>
      </c>
      <c r="H46" s="110">
        <v>26.876</v>
      </c>
      <c r="I46" s="108">
        <v>79.86</v>
      </c>
      <c r="J46" s="113">
        <v>47.916</v>
      </c>
      <c r="K46" s="113">
        <v>74.792</v>
      </c>
      <c r="L46" s="113">
        <v>2</v>
      </c>
      <c r="M46" s="113"/>
    </row>
    <row r="47" s="102" customFormat="1" ht="24.95" customHeight="1" spans="1:13">
      <c r="A47" s="108">
        <v>45</v>
      </c>
      <c r="B47" s="108" t="s">
        <v>1627</v>
      </c>
      <c r="C47" s="108" t="s">
        <v>25</v>
      </c>
      <c r="D47" s="108" t="s">
        <v>1622</v>
      </c>
      <c r="E47" s="108" t="s">
        <v>1623</v>
      </c>
      <c r="F47" s="109" t="s">
        <v>1628</v>
      </c>
      <c r="G47" s="110">
        <v>135.54</v>
      </c>
      <c r="H47" s="110">
        <v>27.108</v>
      </c>
      <c r="I47" s="108">
        <v>77.76</v>
      </c>
      <c r="J47" s="113">
        <v>46.656</v>
      </c>
      <c r="K47" s="113">
        <v>73.764</v>
      </c>
      <c r="L47" s="113">
        <v>3</v>
      </c>
      <c r="M47" s="113"/>
    </row>
    <row r="48" s="102" customFormat="1" ht="24.95" customHeight="1" spans="1:13">
      <c r="A48" s="108">
        <v>46</v>
      </c>
      <c r="B48" s="108" t="s">
        <v>1629</v>
      </c>
      <c r="C48" s="108" t="s">
        <v>15</v>
      </c>
      <c r="D48" s="108" t="s">
        <v>1630</v>
      </c>
      <c r="E48" s="108" t="s">
        <v>44</v>
      </c>
      <c r="F48" s="109" t="s">
        <v>1631</v>
      </c>
      <c r="G48" s="110">
        <v>142.38</v>
      </c>
      <c r="H48" s="110">
        <v>28.476</v>
      </c>
      <c r="I48" s="108">
        <v>80.78</v>
      </c>
      <c r="J48" s="113">
        <v>48.468</v>
      </c>
      <c r="K48" s="113">
        <v>76.944</v>
      </c>
      <c r="L48" s="113">
        <v>1</v>
      </c>
      <c r="M48" s="113" t="s">
        <v>19</v>
      </c>
    </row>
    <row r="49" s="102" customFormat="1" ht="24.95" customHeight="1" spans="1:13">
      <c r="A49" s="108">
        <v>47</v>
      </c>
      <c r="B49" s="108" t="s">
        <v>1632</v>
      </c>
      <c r="C49" s="108" t="s">
        <v>15</v>
      </c>
      <c r="D49" s="108" t="s">
        <v>1630</v>
      </c>
      <c r="E49" s="108" t="s">
        <v>44</v>
      </c>
      <c r="F49" s="109" t="s">
        <v>1633</v>
      </c>
      <c r="G49" s="110">
        <v>138.35</v>
      </c>
      <c r="H49" s="110">
        <v>27.67</v>
      </c>
      <c r="I49" s="108">
        <v>78.5</v>
      </c>
      <c r="J49" s="113">
        <v>47.1</v>
      </c>
      <c r="K49" s="113">
        <v>74.77</v>
      </c>
      <c r="L49" s="113">
        <v>2</v>
      </c>
      <c r="M49" s="113"/>
    </row>
    <row r="50" s="102" customFormat="1" ht="24.95" customHeight="1" spans="1:13">
      <c r="A50" s="108">
        <v>48</v>
      </c>
      <c r="B50" s="108" t="s">
        <v>1634</v>
      </c>
      <c r="C50" s="108" t="s">
        <v>15</v>
      </c>
      <c r="D50" s="108" t="s">
        <v>1630</v>
      </c>
      <c r="E50" s="108" t="s">
        <v>44</v>
      </c>
      <c r="F50" s="109" t="s">
        <v>1635</v>
      </c>
      <c r="G50" s="110">
        <v>134.85</v>
      </c>
      <c r="H50" s="110">
        <v>26.97</v>
      </c>
      <c r="I50" s="108">
        <v>79.08</v>
      </c>
      <c r="J50" s="113">
        <v>47.448</v>
      </c>
      <c r="K50" s="113">
        <v>74.418</v>
      </c>
      <c r="L50" s="113">
        <v>3</v>
      </c>
      <c r="M50" s="113"/>
    </row>
    <row r="51" s="102" customFormat="1" ht="24.95" customHeight="1" spans="1:13">
      <c r="A51" s="108">
        <v>49</v>
      </c>
      <c r="B51" s="108" t="s">
        <v>1636</v>
      </c>
      <c r="C51" s="108" t="s">
        <v>15</v>
      </c>
      <c r="D51" s="108" t="s">
        <v>1637</v>
      </c>
      <c r="E51" s="108" t="s">
        <v>44</v>
      </c>
      <c r="F51" s="109" t="s">
        <v>1638</v>
      </c>
      <c r="G51" s="110">
        <v>139.58</v>
      </c>
      <c r="H51" s="110">
        <v>27.916</v>
      </c>
      <c r="I51" s="108">
        <v>80.68</v>
      </c>
      <c r="J51" s="113">
        <v>48.408</v>
      </c>
      <c r="K51" s="113">
        <v>76.324</v>
      </c>
      <c r="L51" s="113">
        <v>1</v>
      </c>
      <c r="M51" s="113" t="s">
        <v>19</v>
      </c>
    </row>
    <row r="52" s="102" customFormat="1" ht="24.95" customHeight="1" spans="1:13">
      <c r="A52" s="108">
        <v>50</v>
      </c>
      <c r="B52" s="108" t="s">
        <v>1639</v>
      </c>
      <c r="C52" s="108" t="s">
        <v>15</v>
      </c>
      <c r="D52" s="108" t="s">
        <v>1637</v>
      </c>
      <c r="E52" s="108" t="s">
        <v>44</v>
      </c>
      <c r="F52" s="109" t="s">
        <v>1640</v>
      </c>
      <c r="G52" s="110">
        <v>139.65</v>
      </c>
      <c r="H52" s="110">
        <v>27.93</v>
      </c>
      <c r="I52" s="108">
        <v>79.76</v>
      </c>
      <c r="J52" s="113">
        <v>47.856</v>
      </c>
      <c r="K52" s="113">
        <v>75.786</v>
      </c>
      <c r="L52" s="113">
        <v>2</v>
      </c>
      <c r="M52" s="113"/>
    </row>
    <row r="53" s="102" customFormat="1" ht="24.95" customHeight="1" spans="1:13">
      <c r="A53" s="108">
        <v>51</v>
      </c>
      <c r="B53" s="108" t="s">
        <v>1641</v>
      </c>
      <c r="C53" s="108" t="s">
        <v>15</v>
      </c>
      <c r="D53" s="108" t="s">
        <v>1637</v>
      </c>
      <c r="E53" s="108" t="s">
        <v>44</v>
      </c>
      <c r="F53" s="109" t="s">
        <v>1642</v>
      </c>
      <c r="G53" s="110">
        <v>136</v>
      </c>
      <c r="H53" s="110">
        <v>27.2</v>
      </c>
      <c r="I53" s="108">
        <v>77.66</v>
      </c>
      <c r="J53" s="113">
        <v>46.596</v>
      </c>
      <c r="K53" s="113">
        <v>73.796</v>
      </c>
      <c r="L53" s="113">
        <v>3</v>
      </c>
      <c r="M53" s="113"/>
    </row>
    <row r="54" s="102" customFormat="1" ht="24.95" customHeight="1" spans="1:13">
      <c r="A54" s="108">
        <v>52</v>
      </c>
      <c r="B54" s="108" t="s">
        <v>1643</v>
      </c>
      <c r="C54" s="108" t="s">
        <v>15</v>
      </c>
      <c r="D54" s="108" t="s">
        <v>1644</v>
      </c>
      <c r="E54" s="108" t="s">
        <v>1645</v>
      </c>
      <c r="F54" s="109" t="s">
        <v>1646</v>
      </c>
      <c r="G54" s="110">
        <v>134.96</v>
      </c>
      <c r="H54" s="110">
        <v>26.992</v>
      </c>
      <c r="I54" s="108">
        <v>79.26</v>
      </c>
      <c r="J54" s="113">
        <v>47.556</v>
      </c>
      <c r="K54" s="113">
        <v>74.548</v>
      </c>
      <c r="L54" s="113">
        <v>1</v>
      </c>
      <c r="M54" s="113" t="s">
        <v>19</v>
      </c>
    </row>
    <row r="55" s="102" customFormat="1" ht="24.95" customHeight="1" spans="1:13">
      <c r="A55" s="108">
        <v>53</v>
      </c>
      <c r="B55" s="108" t="s">
        <v>1647</v>
      </c>
      <c r="C55" s="108" t="s">
        <v>15</v>
      </c>
      <c r="D55" s="108" t="s">
        <v>1644</v>
      </c>
      <c r="E55" s="108" t="s">
        <v>1645</v>
      </c>
      <c r="F55" s="109" t="s">
        <v>1648</v>
      </c>
      <c r="G55" s="110">
        <v>124.81</v>
      </c>
      <c r="H55" s="110">
        <v>24.962</v>
      </c>
      <c r="I55" s="108">
        <v>82.62</v>
      </c>
      <c r="J55" s="113">
        <v>49.572</v>
      </c>
      <c r="K55" s="113">
        <v>74.534</v>
      </c>
      <c r="L55" s="113">
        <v>2</v>
      </c>
      <c r="M55" s="113"/>
    </row>
    <row r="56" s="102" customFormat="1" ht="24.95" customHeight="1" spans="1:13">
      <c r="A56" s="108">
        <v>54</v>
      </c>
      <c r="B56" s="108" t="s">
        <v>1649</v>
      </c>
      <c r="C56" s="108" t="s">
        <v>25</v>
      </c>
      <c r="D56" s="108" t="s">
        <v>1644</v>
      </c>
      <c r="E56" s="108" t="s">
        <v>1645</v>
      </c>
      <c r="F56" s="109" t="s">
        <v>1650</v>
      </c>
      <c r="G56" s="110">
        <v>124.58</v>
      </c>
      <c r="H56" s="110">
        <v>24.916</v>
      </c>
      <c r="I56" s="108">
        <v>73.24</v>
      </c>
      <c r="J56" s="113">
        <v>43.944</v>
      </c>
      <c r="K56" s="113">
        <v>68.86</v>
      </c>
      <c r="L56" s="113">
        <v>3</v>
      </c>
      <c r="M56" s="113"/>
    </row>
    <row r="57" s="102" customFormat="1" ht="24.95" customHeight="1" spans="1:13">
      <c r="A57" s="108">
        <v>55</v>
      </c>
      <c r="B57" s="108" t="s">
        <v>1651</v>
      </c>
      <c r="C57" s="108" t="s">
        <v>25</v>
      </c>
      <c r="D57" s="108" t="s">
        <v>1652</v>
      </c>
      <c r="E57" s="108" t="s">
        <v>60</v>
      </c>
      <c r="F57" s="109" t="s">
        <v>1653</v>
      </c>
      <c r="G57" s="110">
        <v>140.58</v>
      </c>
      <c r="H57" s="110">
        <v>28.116</v>
      </c>
      <c r="I57" s="108">
        <v>80.06</v>
      </c>
      <c r="J57" s="113">
        <v>48.036</v>
      </c>
      <c r="K57" s="113">
        <v>76.152</v>
      </c>
      <c r="L57" s="113">
        <v>1</v>
      </c>
      <c r="M57" s="113" t="s">
        <v>19</v>
      </c>
    </row>
    <row r="58" s="102" customFormat="1" ht="24.95" customHeight="1" spans="1:13">
      <c r="A58" s="108">
        <v>56</v>
      </c>
      <c r="B58" s="108" t="s">
        <v>1654</v>
      </c>
      <c r="C58" s="108" t="s">
        <v>15</v>
      </c>
      <c r="D58" s="108" t="s">
        <v>1652</v>
      </c>
      <c r="E58" s="108" t="s">
        <v>60</v>
      </c>
      <c r="F58" s="109" t="s">
        <v>1655</v>
      </c>
      <c r="G58" s="110">
        <v>138.73</v>
      </c>
      <c r="H58" s="110">
        <v>27.746</v>
      </c>
      <c r="I58" s="108">
        <v>79.78</v>
      </c>
      <c r="J58" s="113">
        <v>47.868</v>
      </c>
      <c r="K58" s="113">
        <v>75.614</v>
      </c>
      <c r="L58" s="113">
        <v>2</v>
      </c>
      <c r="M58" s="113"/>
    </row>
    <row r="59" s="102" customFormat="1" ht="24.95" customHeight="1" spans="1:13">
      <c r="A59" s="108">
        <v>57</v>
      </c>
      <c r="B59" s="108" t="s">
        <v>1656</v>
      </c>
      <c r="C59" s="108" t="s">
        <v>15</v>
      </c>
      <c r="D59" s="108" t="s">
        <v>1652</v>
      </c>
      <c r="E59" s="108" t="s">
        <v>60</v>
      </c>
      <c r="F59" s="109" t="s">
        <v>1657</v>
      </c>
      <c r="G59" s="110">
        <v>136.85</v>
      </c>
      <c r="H59" s="110">
        <v>27.37</v>
      </c>
      <c r="I59" s="108">
        <v>78.06</v>
      </c>
      <c r="J59" s="113">
        <v>46.836</v>
      </c>
      <c r="K59" s="113">
        <v>74.206</v>
      </c>
      <c r="L59" s="113">
        <v>3</v>
      </c>
      <c r="M59" s="113"/>
    </row>
    <row r="60" s="102" customFormat="1" ht="24.95" customHeight="1" spans="1:13">
      <c r="A60" s="108">
        <v>58</v>
      </c>
      <c r="B60" s="108" t="s">
        <v>1658</v>
      </c>
      <c r="C60" s="108" t="s">
        <v>15</v>
      </c>
      <c r="D60" s="108" t="s">
        <v>1652</v>
      </c>
      <c r="E60" s="108" t="s">
        <v>60</v>
      </c>
      <c r="F60" s="109" t="s">
        <v>1659</v>
      </c>
      <c r="G60" s="110">
        <v>136.85</v>
      </c>
      <c r="H60" s="110">
        <v>27.37</v>
      </c>
      <c r="I60" s="108">
        <v>77.6</v>
      </c>
      <c r="J60" s="113">
        <v>46.56</v>
      </c>
      <c r="K60" s="113">
        <v>73.93</v>
      </c>
      <c r="L60" s="113">
        <v>4</v>
      </c>
      <c r="M60" s="113"/>
    </row>
    <row r="61" s="102" customFormat="1" ht="24.95" customHeight="1" spans="1:13">
      <c r="A61" s="108">
        <v>59</v>
      </c>
      <c r="B61" s="108" t="s">
        <v>1660</v>
      </c>
      <c r="C61" s="108" t="s">
        <v>15</v>
      </c>
      <c r="D61" s="108" t="s">
        <v>1652</v>
      </c>
      <c r="E61" s="108" t="s">
        <v>130</v>
      </c>
      <c r="F61" s="109" t="s">
        <v>1661</v>
      </c>
      <c r="G61" s="110">
        <v>135.04</v>
      </c>
      <c r="H61" s="110">
        <v>27.008</v>
      </c>
      <c r="I61" s="108">
        <v>80.24</v>
      </c>
      <c r="J61" s="113">
        <v>48.144</v>
      </c>
      <c r="K61" s="113">
        <v>75.152</v>
      </c>
      <c r="L61" s="113">
        <v>1</v>
      </c>
      <c r="M61" s="113" t="s">
        <v>19</v>
      </c>
    </row>
    <row r="62" s="102" customFormat="1" ht="24.95" customHeight="1" spans="1:13">
      <c r="A62" s="108">
        <v>60</v>
      </c>
      <c r="B62" s="108" t="s">
        <v>1662</v>
      </c>
      <c r="C62" s="108" t="s">
        <v>15</v>
      </c>
      <c r="D62" s="108" t="s">
        <v>1652</v>
      </c>
      <c r="E62" s="108" t="s">
        <v>130</v>
      </c>
      <c r="F62" s="109" t="s">
        <v>1663</v>
      </c>
      <c r="G62" s="110">
        <v>135.73</v>
      </c>
      <c r="H62" s="110">
        <v>27.146</v>
      </c>
      <c r="I62" s="108">
        <v>79.78</v>
      </c>
      <c r="J62" s="113">
        <v>47.868</v>
      </c>
      <c r="K62" s="113">
        <v>75.014</v>
      </c>
      <c r="L62" s="113">
        <v>2</v>
      </c>
      <c r="M62" s="113"/>
    </row>
    <row r="63" s="102" customFormat="1" ht="24.95" customHeight="1" spans="1:13">
      <c r="A63" s="108">
        <v>61</v>
      </c>
      <c r="B63" s="108" t="s">
        <v>1664</v>
      </c>
      <c r="C63" s="108" t="s">
        <v>15</v>
      </c>
      <c r="D63" s="108" t="s">
        <v>1652</v>
      </c>
      <c r="E63" s="108" t="s">
        <v>130</v>
      </c>
      <c r="F63" s="109" t="s">
        <v>1665</v>
      </c>
      <c r="G63" s="110">
        <v>134.46</v>
      </c>
      <c r="H63" s="110">
        <v>26.892</v>
      </c>
      <c r="I63" s="108">
        <v>79.88</v>
      </c>
      <c r="J63" s="113">
        <v>47.928</v>
      </c>
      <c r="K63" s="113">
        <v>74.82</v>
      </c>
      <c r="L63" s="113">
        <v>3</v>
      </c>
      <c r="M63" s="113"/>
    </row>
    <row r="64" s="102" customFormat="1" ht="24.95" customHeight="1" spans="1:13">
      <c r="A64" s="108">
        <v>62</v>
      </c>
      <c r="B64" s="108" t="s">
        <v>1666</v>
      </c>
      <c r="C64" s="108" t="s">
        <v>25</v>
      </c>
      <c r="D64" s="108" t="s">
        <v>1667</v>
      </c>
      <c r="E64" s="108" t="s">
        <v>130</v>
      </c>
      <c r="F64" s="109" t="s">
        <v>1668</v>
      </c>
      <c r="G64" s="110">
        <v>145.23</v>
      </c>
      <c r="H64" s="110">
        <v>29.046</v>
      </c>
      <c r="I64" s="108">
        <v>81.14</v>
      </c>
      <c r="J64" s="113">
        <v>48.684</v>
      </c>
      <c r="K64" s="113">
        <v>77.73</v>
      </c>
      <c r="L64" s="113">
        <v>1</v>
      </c>
      <c r="M64" s="113" t="s">
        <v>19</v>
      </c>
    </row>
    <row r="65" s="102" customFormat="1" ht="24.95" customHeight="1" spans="1:13">
      <c r="A65" s="108">
        <v>63</v>
      </c>
      <c r="B65" s="108" t="s">
        <v>1669</v>
      </c>
      <c r="C65" s="108" t="s">
        <v>15</v>
      </c>
      <c r="D65" s="108" t="s">
        <v>1667</v>
      </c>
      <c r="E65" s="108" t="s">
        <v>130</v>
      </c>
      <c r="F65" s="109" t="s">
        <v>1670</v>
      </c>
      <c r="G65" s="110">
        <v>137.12</v>
      </c>
      <c r="H65" s="110">
        <v>27.424</v>
      </c>
      <c r="I65" s="108">
        <v>83.72</v>
      </c>
      <c r="J65" s="113">
        <v>50.232</v>
      </c>
      <c r="K65" s="113">
        <v>77.656</v>
      </c>
      <c r="L65" s="113">
        <v>2</v>
      </c>
      <c r="M65" s="113"/>
    </row>
    <row r="66" s="102" customFormat="1" ht="24.95" customHeight="1" spans="1:13">
      <c r="A66" s="108">
        <v>64</v>
      </c>
      <c r="B66" s="108" t="s">
        <v>1671</v>
      </c>
      <c r="C66" s="108" t="s">
        <v>25</v>
      </c>
      <c r="D66" s="108" t="s">
        <v>1667</v>
      </c>
      <c r="E66" s="108" t="s">
        <v>130</v>
      </c>
      <c r="F66" s="109" t="s">
        <v>1672</v>
      </c>
      <c r="G66" s="110">
        <v>134.92</v>
      </c>
      <c r="H66" s="110">
        <v>26.984</v>
      </c>
      <c r="I66" s="108">
        <v>79.54</v>
      </c>
      <c r="J66" s="113">
        <v>47.724</v>
      </c>
      <c r="K66" s="113">
        <v>74.708</v>
      </c>
      <c r="L66" s="113">
        <v>3</v>
      </c>
      <c r="M66" s="113"/>
    </row>
    <row r="67" s="102" customFormat="1" ht="24.95" customHeight="1" spans="1:13">
      <c r="A67" s="108">
        <v>65</v>
      </c>
      <c r="B67" s="108" t="s">
        <v>1673</v>
      </c>
      <c r="C67" s="108" t="s">
        <v>25</v>
      </c>
      <c r="D67" s="108" t="s">
        <v>1674</v>
      </c>
      <c r="E67" s="108" t="s">
        <v>1675</v>
      </c>
      <c r="F67" s="108" t="s">
        <v>1676</v>
      </c>
      <c r="G67" s="111">
        <v>133.5</v>
      </c>
      <c r="H67" s="110">
        <v>26.7</v>
      </c>
      <c r="I67" s="108">
        <v>83</v>
      </c>
      <c r="J67" s="113">
        <v>49.8</v>
      </c>
      <c r="K67" s="113">
        <v>76.5</v>
      </c>
      <c r="L67" s="113">
        <v>1</v>
      </c>
      <c r="M67" s="113" t="s">
        <v>19</v>
      </c>
    </row>
    <row r="68" s="102" customFormat="1" ht="24.95" customHeight="1" spans="1:13">
      <c r="A68" s="108">
        <v>66</v>
      </c>
      <c r="B68" s="108" t="s">
        <v>1677</v>
      </c>
      <c r="C68" s="108" t="s">
        <v>25</v>
      </c>
      <c r="D68" s="108" t="s">
        <v>1674</v>
      </c>
      <c r="E68" s="108" t="s">
        <v>1675</v>
      </c>
      <c r="F68" s="109" t="s">
        <v>1678</v>
      </c>
      <c r="G68" s="110">
        <v>135.31</v>
      </c>
      <c r="H68" s="110">
        <v>27.062</v>
      </c>
      <c r="I68" s="108">
        <v>81.96</v>
      </c>
      <c r="J68" s="113">
        <v>49.176</v>
      </c>
      <c r="K68" s="113">
        <v>76.238</v>
      </c>
      <c r="L68" s="113">
        <v>2</v>
      </c>
      <c r="M68" s="113"/>
    </row>
    <row r="69" s="102" customFormat="1" ht="24.95" customHeight="1" spans="1:13">
      <c r="A69" s="108">
        <v>67</v>
      </c>
      <c r="B69" s="108" t="s">
        <v>1679</v>
      </c>
      <c r="C69" s="108" t="s">
        <v>15</v>
      </c>
      <c r="D69" s="108" t="s">
        <v>1674</v>
      </c>
      <c r="E69" s="108" t="s">
        <v>1675</v>
      </c>
      <c r="F69" s="109" t="s">
        <v>1680</v>
      </c>
      <c r="G69" s="110">
        <v>135.19</v>
      </c>
      <c r="H69" s="110">
        <v>27.038</v>
      </c>
      <c r="I69" s="108">
        <v>80.7</v>
      </c>
      <c r="J69" s="113">
        <v>48.42</v>
      </c>
      <c r="K69" s="113">
        <v>75.458</v>
      </c>
      <c r="L69" s="113">
        <v>3</v>
      </c>
      <c r="M69" s="113"/>
    </row>
    <row r="70" s="102" customFormat="1" ht="24.95" customHeight="1" spans="1:13">
      <c r="A70" s="108">
        <v>68</v>
      </c>
      <c r="B70" s="108" t="s">
        <v>1681</v>
      </c>
      <c r="C70" s="108" t="s">
        <v>25</v>
      </c>
      <c r="D70" s="108" t="s">
        <v>1682</v>
      </c>
      <c r="E70" s="108" t="s">
        <v>1683</v>
      </c>
      <c r="F70" s="109" t="s">
        <v>1684</v>
      </c>
      <c r="G70" s="110">
        <v>143.42</v>
      </c>
      <c r="H70" s="110">
        <v>28.684</v>
      </c>
      <c r="I70" s="108">
        <v>78.64</v>
      </c>
      <c r="J70" s="113">
        <v>47.184</v>
      </c>
      <c r="K70" s="113">
        <v>75.868</v>
      </c>
      <c r="L70" s="113">
        <v>1</v>
      </c>
      <c r="M70" s="113" t="s">
        <v>19</v>
      </c>
    </row>
    <row r="71" s="102" customFormat="1" ht="24.95" customHeight="1" spans="1:13">
      <c r="A71" s="108">
        <v>69</v>
      </c>
      <c r="B71" s="108" t="s">
        <v>1685</v>
      </c>
      <c r="C71" s="108" t="s">
        <v>25</v>
      </c>
      <c r="D71" s="108" t="s">
        <v>1682</v>
      </c>
      <c r="E71" s="108" t="s">
        <v>1683</v>
      </c>
      <c r="F71" s="109" t="s">
        <v>1686</v>
      </c>
      <c r="G71" s="110">
        <v>121.42</v>
      </c>
      <c r="H71" s="110">
        <v>24.284</v>
      </c>
      <c r="I71" s="108">
        <v>80.32</v>
      </c>
      <c r="J71" s="113">
        <v>48.192</v>
      </c>
      <c r="K71" s="113">
        <v>72.476</v>
      </c>
      <c r="L71" s="113">
        <v>2</v>
      </c>
      <c r="M71" s="113"/>
    </row>
    <row r="72" s="102" customFormat="1" ht="24.95" customHeight="1" spans="1:13">
      <c r="A72" s="108">
        <v>70</v>
      </c>
      <c r="B72" s="108" t="s">
        <v>1687</v>
      </c>
      <c r="C72" s="108" t="s">
        <v>15</v>
      </c>
      <c r="D72" s="108" t="s">
        <v>1682</v>
      </c>
      <c r="E72" s="108" t="s">
        <v>1683</v>
      </c>
      <c r="F72" s="109" t="s">
        <v>1688</v>
      </c>
      <c r="G72" s="110">
        <v>121.12</v>
      </c>
      <c r="H72" s="110">
        <v>24.224</v>
      </c>
      <c r="I72" s="108">
        <v>78.58</v>
      </c>
      <c r="J72" s="113">
        <v>47.148</v>
      </c>
      <c r="K72" s="113">
        <v>71.372</v>
      </c>
      <c r="L72" s="113">
        <v>3</v>
      </c>
      <c r="M72" s="113"/>
    </row>
    <row r="73" s="102" customFormat="1" ht="24.95" customHeight="1" spans="1:13">
      <c r="A73" s="108">
        <v>71</v>
      </c>
      <c r="B73" s="108" t="s">
        <v>1689</v>
      </c>
      <c r="C73" s="108" t="s">
        <v>15</v>
      </c>
      <c r="D73" s="108" t="s">
        <v>1690</v>
      </c>
      <c r="E73" s="108" t="s">
        <v>1691</v>
      </c>
      <c r="F73" s="109" t="s">
        <v>1692</v>
      </c>
      <c r="G73" s="110">
        <v>148.92</v>
      </c>
      <c r="H73" s="110">
        <v>29.784</v>
      </c>
      <c r="I73" s="108">
        <v>83.68</v>
      </c>
      <c r="J73" s="113">
        <v>50.208</v>
      </c>
      <c r="K73" s="113">
        <v>79.992</v>
      </c>
      <c r="L73" s="113">
        <v>1</v>
      </c>
      <c r="M73" s="113" t="s">
        <v>19</v>
      </c>
    </row>
    <row r="74" s="102" customFormat="1" ht="24.95" customHeight="1" spans="1:13">
      <c r="A74" s="108">
        <v>72</v>
      </c>
      <c r="B74" s="108" t="s">
        <v>1693</v>
      </c>
      <c r="C74" s="108" t="s">
        <v>15</v>
      </c>
      <c r="D74" s="108" t="s">
        <v>1690</v>
      </c>
      <c r="E74" s="108" t="s">
        <v>1691</v>
      </c>
      <c r="F74" s="109" t="s">
        <v>1694</v>
      </c>
      <c r="G74" s="110">
        <v>145.54</v>
      </c>
      <c r="H74" s="110">
        <v>29.108</v>
      </c>
      <c r="I74" s="108">
        <v>79.9</v>
      </c>
      <c r="J74" s="113">
        <v>47.94</v>
      </c>
      <c r="K74" s="113">
        <v>77.048</v>
      </c>
      <c r="L74" s="113">
        <v>2</v>
      </c>
      <c r="M74" s="113" t="s">
        <v>19</v>
      </c>
    </row>
    <row r="75" s="102" customFormat="1" ht="24.95" customHeight="1" spans="1:13">
      <c r="A75" s="108">
        <v>73</v>
      </c>
      <c r="B75" s="108" t="s">
        <v>1695</v>
      </c>
      <c r="C75" s="108" t="s">
        <v>15</v>
      </c>
      <c r="D75" s="108" t="s">
        <v>1690</v>
      </c>
      <c r="E75" s="108" t="s">
        <v>1691</v>
      </c>
      <c r="F75" s="109" t="s">
        <v>1696</v>
      </c>
      <c r="G75" s="110">
        <v>138.5</v>
      </c>
      <c r="H75" s="110">
        <v>27.7</v>
      </c>
      <c r="I75" s="108">
        <v>80.76</v>
      </c>
      <c r="J75" s="113">
        <v>48.456</v>
      </c>
      <c r="K75" s="113">
        <v>76.156</v>
      </c>
      <c r="L75" s="113">
        <v>3</v>
      </c>
      <c r="M75" s="113"/>
    </row>
    <row r="76" s="102" customFormat="1" ht="24.95" customHeight="1" spans="1:13">
      <c r="A76" s="108">
        <v>74</v>
      </c>
      <c r="B76" s="108" t="s">
        <v>1697</v>
      </c>
      <c r="C76" s="108" t="s">
        <v>25</v>
      </c>
      <c r="D76" s="108" t="s">
        <v>1690</v>
      </c>
      <c r="E76" s="108" t="s">
        <v>1691</v>
      </c>
      <c r="F76" s="109" t="s">
        <v>1698</v>
      </c>
      <c r="G76" s="110">
        <v>138.08</v>
      </c>
      <c r="H76" s="110">
        <v>27.616</v>
      </c>
      <c r="I76" s="108">
        <v>80.46</v>
      </c>
      <c r="J76" s="113">
        <v>48.276</v>
      </c>
      <c r="K76" s="113">
        <v>75.892</v>
      </c>
      <c r="L76" s="113">
        <v>4</v>
      </c>
      <c r="M76" s="113"/>
    </row>
    <row r="77" s="102" customFormat="1" ht="24.95" customHeight="1" spans="1:13">
      <c r="A77" s="108">
        <v>75</v>
      </c>
      <c r="B77" s="108" t="s">
        <v>1699</v>
      </c>
      <c r="C77" s="108" t="s">
        <v>25</v>
      </c>
      <c r="D77" s="108" t="s">
        <v>1690</v>
      </c>
      <c r="E77" s="108" t="s">
        <v>1691</v>
      </c>
      <c r="F77" s="109" t="s">
        <v>1700</v>
      </c>
      <c r="G77" s="110">
        <v>138.85</v>
      </c>
      <c r="H77" s="110">
        <v>27.77</v>
      </c>
      <c r="I77" s="108">
        <v>80.12</v>
      </c>
      <c r="J77" s="113">
        <v>48.072</v>
      </c>
      <c r="K77" s="113">
        <v>75.842</v>
      </c>
      <c r="L77" s="113">
        <v>5</v>
      </c>
      <c r="M77" s="113"/>
    </row>
    <row r="78" s="102" customFormat="1" ht="24.95" customHeight="1" spans="1:13">
      <c r="A78" s="108">
        <v>76</v>
      </c>
      <c r="B78" s="108" t="s">
        <v>1701</v>
      </c>
      <c r="C78" s="108" t="s">
        <v>15</v>
      </c>
      <c r="D78" s="108" t="s">
        <v>1690</v>
      </c>
      <c r="E78" s="108" t="s">
        <v>1691</v>
      </c>
      <c r="F78" s="109" t="s">
        <v>1702</v>
      </c>
      <c r="G78" s="110">
        <v>145.81</v>
      </c>
      <c r="H78" s="110">
        <v>29.162</v>
      </c>
      <c r="I78" s="108">
        <v>77.12</v>
      </c>
      <c r="J78" s="113">
        <v>46.272</v>
      </c>
      <c r="K78" s="113">
        <v>75.434</v>
      </c>
      <c r="L78" s="113">
        <v>6</v>
      </c>
      <c r="M78" s="113"/>
    </row>
    <row r="79" s="102" customFormat="1" ht="24.95" customHeight="1" spans="1:13">
      <c r="A79" s="108">
        <v>77</v>
      </c>
      <c r="B79" s="108" t="s">
        <v>1703</v>
      </c>
      <c r="C79" s="108" t="s">
        <v>25</v>
      </c>
      <c r="D79" s="108" t="s">
        <v>1704</v>
      </c>
      <c r="E79" s="108" t="s">
        <v>205</v>
      </c>
      <c r="F79" s="109" t="s">
        <v>1705</v>
      </c>
      <c r="G79" s="110">
        <v>128.2</v>
      </c>
      <c r="H79" s="110">
        <v>25.64</v>
      </c>
      <c r="I79" s="108">
        <v>75.3</v>
      </c>
      <c r="J79" s="113">
        <v>45.18</v>
      </c>
      <c r="K79" s="113">
        <v>70.82</v>
      </c>
      <c r="L79" s="113">
        <v>1</v>
      </c>
      <c r="M79" s="113" t="s">
        <v>19</v>
      </c>
    </row>
    <row r="80" s="102" customFormat="1" ht="24.95" customHeight="1" spans="1:13">
      <c r="A80" s="108">
        <v>78</v>
      </c>
      <c r="B80" s="108" t="s">
        <v>1706</v>
      </c>
      <c r="C80" s="108" t="s">
        <v>25</v>
      </c>
      <c r="D80" s="108" t="s">
        <v>1704</v>
      </c>
      <c r="E80" s="108" t="s">
        <v>205</v>
      </c>
      <c r="F80" s="109" t="s">
        <v>1707</v>
      </c>
      <c r="G80" s="110">
        <v>127.4</v>
      </c>
      <c r="H80" s="110">
        <v>25.48</v>
      </c>
      <c r="I80" s="108">
        <v>75.04</v>
      </c>
      <c r="J80" s="113">
        <v>45.024</v>
      </c>
      <c r="K80" s="113">
        <v>70.504</v>
      </c>
      <c r="L80" s="113">
        <v>2</v>
      </c>
      <c r="M80" s="113"/>
    </row>
    <row r="81" s="102" customFormat="1" ht="24.95" customHeight="1" spans="1:13">
      <c r="A81" s="108">
        <v>79</v>
      </c>
      <c r="B81" s="108" t="s">
        <v>1708</v>
      </c>
      <c r="C81" s="108" t="s">
        <v>25</v>
      </c>
      <c r="D81" s="108" t="s">
        <v>1704</v>
      </c>
      <c r="E81" s="108" t="s">
        <v>165</v>
      </c>
      <c r="F81" s="109" t="s">
        <v>1709</v>
      </c>
      <c r="G81" s="110">
        <v>143.8</v>
      </c>
      <c r="H81" s="110">
        <v>28.76</v>
      </c>
      <c r="I81" s="108">
        <v>81.4</v>
      </c>
      <c r="J81" s="113">
        <v>48.84</v>
      </c>
      <c r="K81" s="113">
        <v>77.6</v>
      </c>
      <c r="L81" s="113">
        <v>1</v>
      </c>
      <c r="M81" s="113" t="s">
        <v>19</v>
      </c>
    </row>
    <row r="82" s="102" customFormat="1" ht="24.95" customHeight="1" spans="1:13">
      <c r="A82" s="108">
        <v>80</v>
      </c>
      <c r="B82" s="108" t="s">
        <v>1710</v>
      </c>
      <c r="C82" s="108" t="s">
        <v>15</v>
      </c>
      <c r="D82" s="108" t="s">
        <v>1704</v>
      </c>
      <c r="E82" s="108" t="s">
        <v>165</v>
      </c>
      <c r="F82" s="109" t="s">
        <v>1711</v>
      </c>
      <c r="G82" s="110">
        <v>141.2</v>
      </c>
      <c r="H82" s="110">
        <v>28.24</v>
      </c>
      <c r="I82" s="108">
        <v>81.94</v>
      </c>
      <c r="J82" s="113">
        <v>49.164</v>
      </c>
      <c r="K82" s="113">
        <v>77.404</v>
      </c>
      <c r="L82" s="113">
        <v>2</v>
      </c>
      <c r="M82" s="113" t="s">
        <v>19</v>
      </c>
    </row>
    <row r="83" s="102" customFormat="1" ht="24.95" customHeight="1" spans="1:13">
      <c r="A83" s="108">
        <v>81</v>
      </c>
      <c r="B83" s="108" t="s">
        <v>1712</v>
      </c>
      <c r="C83" s="108" t="s">
        <v>15</v>
      </c>
      <c r="D83" s="108" t="s">
        <v>1704</v>
      </c>
      <c r="E83" s="108" t="s">
        <v>165</v>
      </c>
      <c r="F83" s="109" t="s">
        <v>1713</v>
      </c>
      <c r="G83" s="110">
        <v>139.8</v>
      </c>
      <c r="H83" s="110">
        <v>27.96</v>
      </c>
      <c r="I83" s="108">
        <v>82.32</v>
      </c>
      <c r="J83" s="113">
        <v>49.392</v>
      </c>
      <c r="K83" s="113">
        <v>77.352</v>
      </c>
      <c r="L83" s="113">
        <v>3</v>
      </c>
      <c r="M83" s="113" t="s">
        <v>19</v>
      </c>
    </row>
    <row r="84" s="102" customFormat="1" ht="24.95" customHeight="1" spans="1:13">
      <c r="A84" s="108">
        <v>82</v>
      </c>
      <c r="B84" s="108" t="s">
        <v>1714</v>
      </c>
      <c r="C84" s="108" t="s">
        <v>15</v>
      </c>
      <c r="D84" s="108" t="s">
        <v>1704</v>
      </c>
      <c r="E84" s="108" t="s">
        <v>165</v>
      </c>
      <c r="F84" s="109" t="s">
        <v>1715</v>
      </c>
      <c r="G84" s="110">
        <v>140.4</v>
      </c>
      <c r="H84" s="110">
        <v>28.08</v>
      </c>
      <c r="I84" s="108">
        <v>80.62</v>
      </c>
      <c r="J84" s="113">
        <v>48.372</v>
      </c>
      <c r="K84" s="113">
        <v>76.452</v>
      </c>
      <c r="L84" s="113">
        <v>4</v>
      </c>
      <c r="M84" s="113"/>
    </row>
    <row r="85" s="102" customFormat="1" ht="24.95" customHeight="1" spans="1:13">
      <c r="A85" s="108">
        <v>83</v>
      </c>
      <c r="B85" s="108" t="s">
        <v>1716</v>
      </c>
      <c r="C85" s="108" t="s">
        <v>25</v>
      </c>
      <c r="D85" s="108" t="s">
        <v>1704</v>
      </c>
      <c r="E85" s="108" t="s">
        <v>165</v>
      </c>
      <c r="F85" s="109" t="s">
        <v>1717</v>
      </c>
      <c r="G85" s="110">
        <v>141.4</v>
      </c>
      <c r="H85" s="110">
        <v>28.28</v>
      </c>
      <c r="I85" s="108">
        <v>78.4</v>
      </c>
      <c r="J85" s="113">
        <v>47.04</v>
      </c>
      <c r="K85" s="113">
        <v>75.32</v>
      </c>
      <c r="L85" s="113">
        <v>5</v>
      </c>
      <c r="M85" s="113"/>
    </row>
    <row r="86" s="102" customFormat="1" ht="24.95" customHeight="1" spans="1:13">
      <c r="A86" s="108">
        <v>84</v>
      </c>
      <c r="B86" s="108" t="s">
        <v>1718</v>
      </c>
      <c r="C86" s="108" t="s">
        <v>25</v>
      </c>
      <c r="D86" s="108" t="s">
        <v>1704</v>
      </c>
      <c r="E86" s="108" t="s">
        <v>165</v>
      </c>
      <c r="F86" s="109" t="s">
        <v>1719</v>
      </c>
      <c r="G86" s="110">
        <v>140.7</v>
      </c>
      <c r="H86" s="110">
        <v>28.14</v>
      </c>
      <c r="I86" s="108">
        <v>74.94</v>
      </c>
      <c r="J86" s="113">
        <v>44.964</v>
      </c>
      <c r="K86" s="113">
        <v>73.104</v>
      </c>
      <c r="L86" s="113">
        <v>6</v>
      </c>
      <c r="M86" s="113"/>
    </row>
    <row r="87" s="102" customFormat="1" ht="24.95" customHeight="1" spans="1:13">
      <c r="A87" s="108">
        <v>85</v>
      </c>
      <c r="B87" s="108" t="s">
        <v>1720</v>
      </c>
      <c r="C87" s="108" t="s">
        <v>25</v>
      </c>
      <c r="D87" s="108" t="s">
        <v>1704</v>
      </c>
      <c r="E87" s="108" t="s">
        <v>172</v>
      </c>
      <c r="F87" s="109" t="s">
        <v>1721</v>
      </c>
      <c r="G87" s="110">
        <v>139.7</v>
      </c>
      <c r="H87" s="110">
        <v>27.94</v>
      </c>
      <c r="I87" s="108">
        <v>82.68</v>
      </c>
      <c r="J87" s="113">
        <v>49.608</v>
      </c>
      <c r="K87" s="113">
        <v>77.548</v>
      </c>
      <c r="L87" s="113">
        <v>1</v>
      </c>
      <c r="M87" s="113" t="s">
        <v>19</v>
      </c>
    </row>
    <row r="88" s="102" customFormat="1" ht="24.95" customHeight="1" spans="1:13">
      <c r="A88" s="108">
        <v>86</v>
      </c>
      <c r="B88" s="108" t="s">
        <v>1722</v>
      </c>
      <c r="C88" s="108" t="s">
        <v>25</v>
      </c>
      <c r="D88" s="108" t="s">
        <v>1704</v>
      </c>
      <c r="E88" s="108" t="s">
        <v>172</v>
      </c>
      <c r="F88" s="109" t="s">
        <v>1723</v>
      </c>
      <c r="G88" s="110">
        <v>134</v>
      </c>
      <c r="H88" s="110">
        <v>26.8</v>
      </c>
      <c r="I88" s="108">
        <v>82.88</v>
      </c>
      <c r="J88" s="113">
        <v>49.728</v>
      </c>
      <c r="K88" s="113">
        <v>76.528</v>
      </c>
      <c r="L88" s="113">
        <v>2</v>
      </c>
      <c r="M88" s="113" t="s">
        <v>19</v>
      </c>
    </row>
    <row r="89" s="100" customFormat="1" ht="24.95" customHeight="1" spans="1:13">
      <c r="A89" s="108">
        <v>87</v>
      </c>
      <c r="B89" s="108" t="s">
        <v>1724</v>
      </c>
      <c r="C89" s="108" t="s">
        <v>25</v>
      </c>
      <c r="D89" s="108" t="s">
        <v>1704</v>
      </c>
      <c r="E89" s="108" t="s">
        <v>172</v>
      </c>
      <c r="F89" s="109" t="s">
        <v>1725</v>
      </c>
      <c r="G89" s="110">
        <v>133.3</v>
      </c>
      <c r="H89" s="110">
        <v>26.66</v>
      </c>
      <c r="I89" s="108">
        <v>79.38</v>
      </c>
      <c r="J89" s="113">
        <v>47.628</v>
      </c>
      <c r="K89" s="113">
        <v>74.288</v>
      </c>
      <c r="L89" s="113">
        <v>3</v>
      </c>
      <c r="M89" s="113"/>
    </row>
    <row r="90" s="100" customFormat="1" ht="24.95" customHeight="1" spans="1:13">
      <c r="A90" s="108">
        <v>88</v>
      </c>
      <c r="B90" s="108" t="s">
        <v>1726</v>
      </c>
      <c r="C90" s="108" t="s">
        <v>25</v>
      </c>
      <c r="D90" s="108" t="s">
        <v>1704</v>
      </c>
      <c r="E90" s="108" t="s">
        <v>172</v>
      </c>
      <c r="F90" s="109" t="s">
        <v>1727</v>
      </c>
      <c r="G90" s="110">
        <v>129.3</v>
      </c>
      <c r="H90" s="110">
        <v>25.86</v>
      </c>
      <c r="I90" s="108">
        <v>78.44</v>
      </c>
      <c r="J90" s="113">
        <v>47.064</v>
      </c>
      <c r="K90" s="113">
        <v>72.924</v>
      </c>
      <c r="L90" s="113">
        <v>4</v>
      </c>
      <c r="M90" s="113"/>
    </row>
    <row r="91" s="100" customFormat="1" ht="24.95" customHeight="1" spans="1:13">
      <c r="A91" s="108">
        <v>89</v>
      </c>
      <c r="B91" s="108" t="s">
        <v>1728</v>
      </c>
      <c r="C91" s="108" t="s">
        <v>25</v>
      </c>
      <c r="D91" s="108" t="s">
        <v>1704</v>
      </c>
      <c r="E91" s="108" t="s">
        <v>172</v>
      </c>
      <c r="F91" s="109" t="s">
        <v>1729</v>
      </c>
      <c r="G91" s="110">
        <v>135.4</v>
      </c>
      <c r="H91" s="110">
        <v>27.08</v>
      </c>
      <c r="I91" s="108">
        <v>75.92</v>
      </c>
      <c r="J91" s="113">
        <v>45.552</v>
      </c>
      <c r="K91" s="113">
        <v>72.632</v>
      </c>
      <c r="L91" s="113">
        <v>5</v>
      </c>
      <c r="M91" s="113"/>
    </row>
    <row r="92" s="100" customFormat="1" ht="24.95" customHeight="1" spans="1:13">
      <c r="A92" s="108">
        <v>90</v>
      </c>
      <c r="B92" s="108" t="s">
        <v>1730</v>
      </c>
      <c r="C92" s="108" t="s">
        <v>25</v>
      </c>
      <c r="D92" s="108" t="s">
        <v>1704</v>
      </c>
      <c r="E92" s="108" t="s">
        <v>172</v>
      </c>
      <c r="F92" s="109" t="s">
        <v>1731</v>
      </c>
      <c r="G92" s="110">
        <v>132.9</v>
      </c>
      <c r="H92" s="110">
        <v>26.58</v>
      </c>
      <c r="I92" s="108">
        <v>72.86</v>
      </c>
      <c r="J92" s="113">
        <v>43.716</v>
      </c>
      <c r="K92" s="113">
        <v>70.296</v>
      </c>
      <c r="L92" s="113">
        <v>6</v>
      </c>
      <c r="M92" s="113"/>
    </row>
    <row r="93" s="100" customFormat="1" ht="24.95" customHeight="1" spans="1:13">
      <c r="A93" s="108">
        <v>91</v>
      </c>
      <c r="B93" s="108" t="s">
        <v>1732</v>
      </c>
      <c r="C93" s="108" t="s">
        <v>15</v>
      </c>
      <c r="D93" s="108" t="s">
        <v>1704</v>
      </c>
      <c r="E93" s="108" t="s">
        <v>179</v>
      </c>
      <c r="F93" s="109" t="s">
        <v>1733</v>
      </c>
      <c r="G93" s="108">
        <v>130.4</v>
      </c>
      <c r="H93" s="110">
        <v>26.08</v>
      </c>
      <c r="I93" s="108">
        <v>80.78</v>
      </c>
      <c r="J93" s="113">
        <v>48.468</v>
      </c>
      <c r="K93" s="113">
        <v>74.548</v>
      </c>
      <c r="L93" s="113">
        <v>1</v>
      </c>
      <c r="M93" s="113" t="s">
        <v>19</v>
      </c>
    </row>
    <row r="94" s="100" customFormat="1" ht="24.95" customHeight="1" spans="1:13">
      <c r="A94" s="108">
        <v>92</v>
      </c>
      <c r="B94" s="108" t="s">
        <v>1734</v>
      </c>
      <c r="C94" s="108" t="s">
        <v>15</v>
      </c>
      <c r="D94" s="108" t="s">
        <v>1704</v>
      </c>
      <c r="E94" s="108" t="s">
        <v>179</v>
      </c>
      <c r="F94" s="109" t="s">
        <v>1735</v>
      </c>
      <c r="G94" s="108">
        <v>128.4</v>
      </c>
      <c r="H94" s="110">
        <v>25.68</v>
      </c>
      <c r="I94" s="108">
        <v>80.52</v>
      </c>
      <c r="J94" s="113">
        <v>48.312</v>
      </c>
      <c r="K94" s="113">
        <v>73.992</v>
      </c>
      <c r="L94" s="113">
        <v>2</v>
      </c>
      <c r="M94" s="113" t="s">
        <v>19</v>
      </c>
    </row>
    <row r="95" s="100" customFormat="1" ht="24.95" customHeight="1" spans="1:13">
      <c r="A95" s="108">
        <v>93</v>
      </c>
      <c r="B95" s="108" t="s">
        <v>1736</v>
      </c>
      <c r="C95" s="108" t="s">
        <v>15</v>
      </c>
      <c r="D95" s="108" t="s">
        <v>1704</v>
      </c>
      <c r="E95" s="108" t="s">
        <v>179</v>
      </c>
      <c r="F95" s="109" t="s">
        <v>1737</v>
      </c>
      <c r="G95" s="110">
        <v>130.7</v>
      </c>
      <c r="H95" s="110">
        <v>26.14</v>
      </c>
      <c r="I95" s="108">
        <v>78.1</v>
      </c>
      <c r="J95" s="113">
        <v>46.86</v>
      </c>
      <c r="K95" s="113">
        <v>73</v>
      </c>
      <c r="L95" s="113">
        <v>3</v>
      </c>
      <c r="M95" s="113"/>
    </row>
    <row r="96" s="100" customFormat="1" ht="24.95" customHeight="1" spans="1:13">
      <c r="A96" s="108">
        <v>94</v>
      </c>
      <c r="B96" s="108" t="s">
        <v>1738</v>
      </c>
      <c r="C96" s="108" t="s">
        <v>15</v>
      </c>
      <c r="D96" s="108" t="s">
        <v>1704</v>
      </c>
      <c r="E96" s="108" t="s">
        <v>179</v>
      </c>
      <c r="F96" s="109" t="s">
        <v>1739</v>
      </c>
      <c r="G96" s="110">
        <v>132.8</v>
      </c>
      <c r="H96" s="110">
        <v>26.56</v>
      </c>
      <c r="I96" s="108">
        <v>76.62</v>
      </c>
      <c r="J96" s="113">
        <v>45.972</v>
      </c>
      <c r="K96" s="113">
        <v>72.532</v>
      </c>
      <c r="L96" s="113">
        <v>4</v>
      </c>
      <c r="M96" s="113"/>
    </row>
    <row r="97" s="100" customFormat="1" ht="24.95" customHeight="1" spans="1:13">
      <c r="A97" s="108">
        <v>95</v>
      </c>
      <c r="B97" s="108" t="s">
        <v>1740</v>
      </c>
      <c r="C97" s="108" t="s">
        <v>15</v>
      </c>
      <c r="D97" s="108" t="s">
        <v>1704</v>
      </c>
      <c r="E97" s="108" t="s">
        <v>179</v>
      </c>
      <c r="F97" s="109" t="s">
        <v>1741</v>
      </c>
      <c r="G97" s="108">
        <v>126.8</v>
      </c>
      <c r="H97" s="110">
        <v>25.36</v>
      </c>
      <c r="I97" s="108">
        <v>76.36</v>
      </c>
      <c r="J97" s="113">
        <v>45.816</v>
      </c>
      <c r="K97" s="113">
        <v>71.176</v>
      </c>
      <c r="L97" s="113">
        <v>5</v>
      </c>
      <c r="M97" s="113"/>
    </row>
    <row r="98" s="100" customFormat="1" ht="24.95" customHeight="1" spans="1:13">
      <c r="A98" s="108">
        <v>96</v>
      </c>
      <c r="B98" s="108" t="s">
        <v>1742</v>
      </c>
      <c r="C98" s="108" t="s">
        <v>15</v>
      </c>
      <c r="D98" s="108" t="s">
        <v>1704</v>
      </c>
      <c r="E98" s="108" t="s">
        <v>179</v>
      </c>
      <c r="F98" s="109" t="s">
        <v>1743</v>
      </c>
      <c r="G98" s="108">
        <v>130.3</v>
      </c>
      <c r="H98" s="110">
        <v>26.06</v>
      </c>
      <c r="I98" s="108">
        <v>69.7</v>
      </c>
      <c r="J98" s="113">
        <v>41.82</v>
      </c>
      <c r="K98" s="113">
        <v>67.88</v>
      </c>
      <c r="L98" s="113">
        <v>6</v>
      </c>
      <c r="M98" s="113"/>
    </row>
    <row r="99" s="100" customFormat="1" ht="24.95" customHeight="1" spans="1:13">
      <c r="A99" s="108">
        <v>97</v>
      </c>
      <c r="B99" s="108" t="s">
        <v>1744</v>
      </c>
      <c r="C99" s="108" t="s">
        <v>25</v>
      </c>
      <c r="D99" s="108" t="s">
        <v>1704</v>
      </c>
      <c r="E99" s="108" t="s">
        <v>210</v>
      </c>
      <c r="F99" s="109" t="s">
        <v>1745</v>
      </c>
      <c r="G99" s="110">
        <v>135.55</v>
      </c>
      <c r="H99" s="110">
        <v>27.11</v>
      </c>
      <c r="I99" s="108">
        <v>79.4</v>
      </c>
      <c r="J99" s="113">
        <v>47.64</v>
      </c>
      <c r="K99" s="113">
        <v>74.75</v>
      </c>
      <c r="L99" s="113">
        <v>1</v>
      </c>
      <c r="M99" s="113" t="s">
        <v>19</v>
      </c>
    </row>
    <row r="100" s="100" customFormat="1" ht="24.95" customHeight="1" spans="1:13">
      <c r="A100" s="108">
        <v>98</v>
      </c>
      <c r="B100" s="108" t="s">
        <v>1746</v>
      </c>
      <c r="C100" s="108" t="s">
        <v>25</v>
      </c>
      <c r="D100" s="108" t="s">
        <v>1704</v>
      </c>
      <c r="E100" s="108" t="s">
        <v>210</v>
      </c>
      <c r="F100" s="109" t="s">
        <v>1747</v>
      </c>
      <c r="G100" s="110">
        <v>131.73</v>
      </c>
      <c r="H100" s="110">
        <v>26.346</v>
      </c>
      <c r="I100" s="108">
        <v>77.14</v>
      </c>
      <c r="J100" s="113">
        <v>46.284</v>
      </c>
      <c r="K100" s="113">
        <v>72.63</v>
      </c>
      <c r="L100" s="113">
        <v>2</v>
      </c>
      <c r="M100" s="113"/>
    </row>
    <row r="101" s="100" customFormat="1" ht="24.95" customHeight="1" spans="1:13">
      <c r="A101" s="108">
        <v>99</v>
      </c>
      <c r="B101" s="108" t="s">
        <v>1748</v>
      </c>
      <c r="C101" s="108" t="s">
        <v>25</v>
      </c>
      <c r="D101" s="108" t="s">
        <v>1704</v>
      </c>
      <c r="E101" s="108" t="s">
        <v>210</v>
      </c>
      <c r="F101" s="109" t="s">
        <v>1749</v>
      </c>
      <c r="G101" s="110">
        <v>131.91</v>
      </c>
      <c r="H101" s="110">
        <v>26.382</v>
      </c>
      <c r="I101" s="108">
        <v>76.2</v>
      </c>
      <c r="J101" s="113">
        <v>45.72</v>
      </c>
      <c r="K101" s="113">
        <v>72.102</v>
      </c>
      <c r="L101" s="113">
        <v>3</v>
      </c>
      <c r="M101" s="113"/>
    </row>
    <row r="102" s="100" customFormat="1" ht="24.95" customHeight="1" spans="1:13">
      <c r="A102" s="108">
        <v>100</v>
      </c>
      <c r="B102" s="108" t="s">
        <v>1750</v>
      </c>
      <c r="C102" s="108" t="s">
        <v>25</v>
      </c>
      <c r="D102" s="108" t="s">
        <v>1751</v>
      </c>
      <c r="E102" s="108" t="s">
        <v>320</v>
      </c>
      <c r="F102" s="109" t="s">
        <v>1752</v>
      </c>
      <c r="G102" s="108">
        <v>134.17</v>
      </c>
      <c r="H102" s="110">
        <v>26.834</v>
      </c>
      <c r="I102" s="108">
        <v>84.5</v>
      </c>
      <c r="J102" s="113">
        <v>50.7</v>
      </c>
      <c r="K102" s="113">
        <v>77.534</v>
      </c>
      <c r="L102" s="113">
        <v>1</v>
      </c>
      <c r="M102" s="113" t="s">
        <v>19</v>
      </c>
    </row>
    <row r="103" s="100" customFormat="1" ht="24.95" customHeight="1" spans="1:13">
      <c r="A103" s="108">
        <v>101</v>
      </c>
      <c r="B103" s="108" t="s">
        <v>1753</v>
      </c>
      <c r="C103" s="108" t="s">
        <v>25</v>
      </c>
      <c r="D103" s="108" t="s">
        <v>1751</v>
      </c>
      <c r="E103" s="108" t="s">
        <v>320</v>
      </c>
      <c r="F103" s="109" t="s">
        <v>1754</v>
      </c>
      <c r="G103" s="108">
        <v>136.67</v>
      </c>
      <c r="H103" s="110">
        <v>27.334</v>
      </c>
      <c r="I103" s="108">
        <v>81.2</v>
      </c>
      <c r="J103" s="113">
        <v>48.72</v>
      </c>
      <c r="K103" s="113">
        <v>76.054</v>
      </c>
      <c r="L103" s="113">
        <v>2</v>
      </c>
      <c r="M103" s="113"/>
    </row>
    <row r="104" s="100" customFormat="1" ht="24.95" customHeight="1" spans="1:13">
      <c r="A104" s="108">
        <v>102</v>
      </c>
      <c r="B104" s="108" t="s">
        <v>1755</v>
      </c>
      <c r="C104" s="108" t="s">
        <v>25</v>
      </c>
      <c r="D104" s="108" t="s">
        <v>1751</v>
      </c>
      <c r="E104" s="108" t="s">
        <v>320</v>
      </c>
      <c r="F104" s="109" t="s">
        <v>1756</v>
      </c>
      <c r="G104" s="108">
        <v>139</v>
      </c>
      <c r="H104" s="110">
        <v>27.8</v>
      </c>
      <c r="I104" s="108">
        <v>79.72</v>
      </c>
      <c r="J104" s="113">
        <v>47.832</v>
      </c>
      <c r="K104" s="113">
        <v>75.632</v>
      </c>
      <c r="L104" s="113">
        <v>3</v>
      </c>
      <c r="M104" s="113"/>
    </row>
    <row r="105" s="100" customFormat="1" ht="24.95" customHeight="1" spans="1:13">
      <c r="A105" s="108">
        <v>103</v>
      </c>
      <c r="B105" s="108" t="s">
        <v>1757</v>
      </c>
      <c r="C105" s="108" t="s">
        <v>25</v>
      </c>
      <c r="D105" s="108" t="s">
        <v>1758</v>
      </c>
      <c r="E105" s="108" t="s">
        <v>251</v>
      </c>
      <c r="F105" s="109" t="s">
        <v>1759</v>
      </c>
      <c r="G105" s="108">
        <v>137.5</v>
      </c>
      <c r="H105" s="110">
        <v>27.5</v>
      </c>
      <c r="I105" s="108">
        <v>84.3</v>
      </c>
      <c r="J105" s="113">
        <v>50.58</v>
      </c>
      <c r="K105" s="113">
        <v>78.08</v>
      </c>
      <c r="L105" s="113">
        <v>1</v>
      </c>
      <c r="M105" s="113" t="s">
        <v>19</v>
      </c>
    </row>
    <row r="106" s="100" customFormat="1" ht="24.95" customHeight="1" spans="1:13">
      <c r="A106" s="108">
        <v>104</v>
      </c>
      <c r="B106" s="108" t="s">
        <v>1760</v>
      </c>
      <c r="C106" s="108" t="s">
        <v>25</v>
      </c>
      <c r="D106" s="108" t="s">
        <v>1758</v>
      </c>
      <c r="E106" s="108" t="s">
        <v>251</v>
      </c>
      <c r="F106" s="109" t="s">
        <v>1761</v>
      </c>
      <c r="G106" s="108">
        <v>137.33</v>
      </c>
      <c r="H106" s="110">
        <v>27.466</v>
      </c>
      <c r="I106" s="108">
        <v>82.22</v>
      </c>
      <c r="J106" s="113">
        <v>49.332</v>
      </c>
      <c r="K106" s="113">
        <v>76.798</v>
      </c>
      <c r="L106" s="113">
        <v>2</v>
      </c>
      <c r="M106" s="113"/>
    </row>
    <row r="107" s="100" customFormat="1" ht="24.95" customHeight="1" spans="1:13">
      <c r="A107" s="108">
        <v>105</v>
      </c>
      <c r="B107" s="108" t="s">
        <v>1762</v>
      </c>
      <c r="C107" s="108" t="s">
        <v>15</v>
      </c>
      <c r="D107" s="108" t="s">
        <v>1758</v>
      </c>
      <c r="E107" s="108" t="s">
        <v>251</v>
      </c>
      <c r="F107" s="109" t="s">
        <v>1763</v>
      </c>
      <c r="G107" s="108">
        <v>134.33</v>
      </c>
      <c r="H107" s="110">
        <v>26.866</v>
      </c>
      <c r="I107" s="108">
        <v>82.04</v>
      </c>
      <c r="J107" s="113">
        <v>49.224</v>
      </c>
      <c r="K107" s="113">
        <v>76.09</v>
      </c>
      <c r="L107" s="113">
        <v>3</v>
      </c>
      <c r="M107" s="113"/>
    </row>
    <row r="108" s="100" customFormat="1" ht="24.95" customHeight="1" spans="1:13">
      <c r="A108" s="108">
        <v>106</v>
      </c>
      <c r="B108" s="108" t="s">
        <v>1764</v>
      </c>
      <c r="C108" s="108" t="s">
        <v>15</v>
      </c>
      <c r="D108" s="108" t="s">
        <v>1758</v>
      </c>
      <c r="E108" s="108" t="s">
        <v>264</v>
      </c>
      <c r="F108" s="109" t="s">
        <v>1765</v>
      </c>
      <c r="G108" s="108">
        <v>141.33</v>
      </c>
      <c r="H108" s="110">
        <v>28.266</v>
      </c>
      <c r="I108" s="108">
        <v>79.64</v>
      </c>
      <c r="J108" s="113">
        <v>47.784</v>
      </c>
      <c r="K108" s="113">
        <v>76.05</v>
      </c>
      <c r="L108" s="113">
        <v>1</v>
      </c>
      <c r="M108" s="113" t="s">
        <v>19</v>
      </c>
    </row>
    <row r="109" s="100" customFormat="1" ht="24.95" customHeight="1" spans="1:13">
      <c r="A109" s="108">
        <v>107</v>
      </c>
      <c r="B109" s="108" t="s">
        <v>1766</v>
      </c>
      <c r="C109" s="108" t="s">
        <v>25</v>
      </c>
      <c r="D109" s="108" t="s">
        <v>1758</v>
      </c>
      <c r="E109" s="108" t="s">
        <v>264</v>
      </c>
      <c r="F109" s="109" t="s">
        <v>1767</v>
      </c>
      <c r="G109" s="108">
        <v>130.17</v>
      </c>
      <c r="H109" s="110">
        <v>26.034</v>
      </c>
      <c r="I109" s="108">
        <v>81.5</v>
      </c>
      <c r="J109" s="113">
        <v>48.9</v>
      </c>
      <c r="K109" s="113">
        <v>74.934</v>
      </c>
      <c r="L109" s="113">
        <v>2</v>
      </c>
      <c r="M109" s="113"/>
    </row>
    <row r="110" s="100" customFormat="1" ht="24.95" customHeight="1" spans="1:13">
      <c r="A110" s="108">
        <v>108</v>
      </c>
      <c r="B110" s="108" t="s">
        <v>1768</v>
      </c>
      <c r="C110" s="108" t="s">
        <v>25</v>
      </c>
      <c r="D110" s="108" t="s">
        <v>1758</v>
      </c>
      <c r="E110" s="108" t="s">
        <v>264</v>
      </c>
      <c r="F110" s="109" t="s">
        <v>1769</v>
      </c>
      <c r="G110" s="108">
        <v>129.33</v>
      </c>
      <c r="H110" s="110">
        <v>25.866</v>
      </c>
      <c r="I110" s="108">
        <v>75.4</v>
      </c>
      <c r="J110" s="113">
        <v>45.24</v>
      </c>
      <c r="K110" s="113">
        <v>71.106</v>
      </c>
      <c r="L110" s="113">
        <v>3</v>
      </c>
      <c r="M110" s="113"/>
    </row>
    <row r="111" s="100" customFormat="1" ht="24.95" customHeight="1" spans="1:13">
      <c r="A111" s="108">
        <v>109</v>
      </c>
      <c r="B111" s="108" t="s">
        <v>1770</v>
      </c>
      <c r="C111" s="108" t="s">
        <v>15</v>
      </c>
      <c r="D111" s="108" t="s">
        <v>1758</v>
      </c>
      <c r="E111" s="108" t="s">
        <v>271</v>
      </c>
      <c r="F111" s="108" t="s">
        <v>1771</v>
      </c>
      <c r="G111" s="108">
        <v>132</v>
      </c>
      <c r="H111" s="110">
        <v>26.4</v>
      </c>
      <c r="I111" s="108">
        <v>84.96</v>
      </c>
      <c r="J111" s="113">
        <v>50.976</v>
      </c>
      <c r="K111" s="113">
        <v>77.376</v>
      </c>
      <c r="L111" s="113">
        <v>1</v>
      </c>
      <c r="M111" s="113" t="s">
        <v>19</v>
      </c>
    </row>
    <row r="112" s="100" customFormat="1" ht="24.95" customHeight="1" spans="1:13">
      <c r="A112" s="108">
        <v>110</v>
      </c>
      <c r="B112" s="108" t="s">
        <v>1772</v>
      </c>
      <c r="C112" s="108" t="s">
        <v>25</v>
      </c>
      <c r="D112" s="108" t="s">
        <v>1758</v>
      </c>
      <c r="E112" s="108" t="s">
        <v>271</v>
      </c>
      <c r="F112" s="108" t="s">
        <v>1773</v>
      </c>
      <c r="G112" s="108">
        <v>129.17</v>
      </c>
      <c r="H112" s="110">
        <v>25.834</v>
      </c>
      <c r="I112" s="108">
        <v>85.46</v>
      </c>
      <c r="J112" s="113">
        <v>51.276</v>
      </c>
      <c r="K112" s="113">
        <v>77.11</v>
      </c>
      <c r="L112" s="113">
        <v>2</v>
      </c>
      <c r="M112" s="113" t="s">
        <v>19</v>
      </c>
    </row>
    <row r="113" s="100" customFormat="1" ht="24.95" customHeight="1" spans="1:13">
      <c r="A113" s="108">
        <v>111</v>
      </c>
      <c r="B113" s="108" t="s">
        <v>1774</v>
      </c>
      <c r="C113" s="108" t="s">
        <v>25</v>
      </c>
      <c r="D113" s="108" t="s">
        <v>1758</v>
      </c>
      <c r="E113" s="108" t="s">
        <v>271</v>
      </c>
      <c r="F113" s="109" t="s">
        <v>1775</v>
      </c>
      <c r="G113" s="108">
        <v>133.83</v>
      </c>
      <c r="H113" s="110">
        <v>26.766</v>
      </c>
      <c r="I113" s="108">
        <v>82.7</v>
      </c>
      <c r="J113" s="113">
        <v>49.62</v>
      </c>
      <c r="K113" s="113">
        <v>76.386</v>
      </c>
      <c r="L113" s="113">
        <v>3</v>
      </c>
      <c r="M113" s="113"/>
    </row>
    <row r="114" s="100" customFormat="1" ht="24.95" customHeight="1" spans="1:13">
      <c r="A114" s="108">
        <v>112</v>
      </c>
      <c r="B114" s="108" t="s">
        <v>1776</v>
      </c>
      <c r="C114" s="108" t="s">
        <v>25</v>
      </c>
      <c r="D114" s="108" t="s">
        <v>1758</v>
      </c>
      <c r="E114" s="108" t="s">
        <v>271</v>
      </c>
      <c r="F114" s="109" t="s">
        <v>1777</v>
      </c>
      <c r="G114" s="108">
        <v>135.67</v>
      </c>
      <c r="H114" s="110">
        <v>27.134</v>
      </c>
      <c r="I114" s="108">
        <v>82.08</v>
      </c>
      <c r="J114" s="113">
        <v>49.248</v>
      </c>
      <c r="K114" s="113">
        <v>76.382</v>
      </c>
      <c r="L114" s="113">
        <v>4</v>
      </c>
      <c r="M114" s="113"/>
    </row>
    <row r="115" s="100" customFormat="1" ht="24.95" customHeight="1" spans="1:13">
      <c r="A115" s="108">
        <v>113</v>
      </c>
      <c r="B115" s="108" t="s">
        <v>1778</v>
      </c>
      <c r="C115" s="108" t="s">
        <v>25</v>
      </c>
      <c r="D115" s="108" t="s">
        <v>1758</v>
      </c>
      <c r="E115" s="108" t="s">
        <v>271</v>
      </c>
      <c r="F115" s="108" t="s">
        <v>1779</v>
      </c>
      <c r="G115" s="108">
        <v>129.33</v>
      </c>
      <c r="H115" s="110">
        <v>25.866</v>
      </c>
      <c r="I115" s="108">
        <v>82.56</v>
      </c>
      <c r="J115" s="113">
        <v>49.536</v>
      </c>
      <c r="K115" s="113">
        <v>75.402</v>
      </c>
      <c r="L115" s="113">
        <v>5</v>
      </c>
      <c r="M115" s="113"/>
    </row>
    <row r="116" s="100" customFormat="1" ht="24.95" customHeight="1" spans="1:13">
      <c r="A116" s="108">
        <v>114</v>
      </c>
      <c r="B116" s="108" t="s">
        <v>1780</v>
      </c>
      <c r="C116" s="108" t="s">
        <v>25</v>
      </c>
      <c r="D116" s="108" t="s">
        <v>1758</v>
      </c>
      <c r="E116" s="108" t="s">
        <v>271</v>
      </c>
      <c r="F116" s="108" t="s">
        <v>1781</v>
      </c>
      <c r="G116" s="108">
        <v>128.83</v>
      </c>
      <c r="H116" s="110">
        <v>25.766</v>
      </c>
      <c r="I116" s="108">
        <v>79.22</v>
      </c>
      <c r="J116" s="113">
        <v>47.532</v>
      </c>
      <c r="K116" s="113">
        <v>73.298</v>
      </c>
      <c r="L116" s="113">
        <v>6</v>
      </c>
      <c r="M116" s="113"/>
    </row>
    <row r="117" s="100" customFormat="1" ht="24.95" customHeight="1" spans="1:13">
      <c r="A117" s="108">
        <v>115</v>
      </c>
      <c r="B117" s="108" t="s">
        <v>1782</v>
      </c>
      <c r="C117" s="108" t="s">
        <v>15</v>
      </c>
      <c r="D117" s="108" t="s">
        <v>1758</v>
      </c>
      <c r="E117" s="108" t="s">
        <v>295</v>
      </c>
      <c r="F117" s="108" t="s">
        <v>1783</v>
      </c>
      <c r="G117" s="108">
        <v>126.5</v>
      </c>
      <c r="H117" s="110">
        <v>25.3</v>
      </c>
      <c r="I117" s="108">
        <v>86</v>
      </c>
      <c r="J117" s="113">
        <v>51.6</v>
      </c>
      <c r="K117" s="113">
        <v>76.9</v>
      </c>
      <c r="L117" s="113">
        <v>1</v>
      </c>
      <c r="M117" s="113" t="s">
        <v>19</v>
      </c>
    </row>
    <row r="118" s="100" customFormat="1" ht="24.95" customHeight="1" spans="1:13">
      <c r="A118" s="108">
        <v>116</v>
      </c>
      <c r="B118" s="108" t="s">
        <v>1784</v>
      </c>
      <c r="C118" s="108" t="s">
        <v>15</v>
      </c>
      <c r="D118" s="108" t="s">
        <v>1758</v>
      </c>
      <c r="E118" s="108" t="s">
        <v>295</v>
      </c>
      <c r="F118" s="108" t="s">
        <v>1785</v>
      </c>
      <c r="G118" s="108">
        <v>133.67</v>
      </c>
      <c r="H118" s="110">
        <v>26.734</v>
      </c>
      <c r="I118" s="108">
        <v>80.3</v>
      </c>
      <c r="J118" s="113">
        <v>48.18</v>
      </c>
      <c r="K118" s="113">
        <v>74.914</v>
      </c>
      <c r="L118" s="113">
        <v>2</v>
      </c>
      <c r="M118" s="113"/>
    </row>
    <row r="119" s="100" customFormat="1" ht="24.95" customHeight="1" spans="1:13">
      <c r="A119" s="108">
        <v>117</v>
      </c>
      <c r="B119" s="108" t="s">
        <v>1786</v>
      </c>
      <c r="C119" s="108" t="s">
        <v>15</v>
      </c>
      <c r="D119" s="108" t="s">
        <v>1758</v>
      </c>
      <c r="E119" s="108" t="s">
        <v>295</v>
      </c>
      <c r="F119" s="108" t="s">
        <v>1787</v>
      </c>
      <c r="G119" s="108">
        <v>125.5</v>
      </c>
      <c r="H119" s="110">
        <v>25.1</v>
      </c>
      <c r="I119" s="108">
        <v>81.16</v>
      </c>
      <c r="J119" s="113">
        <v>48.696</v>
      </c>
      <c r="K119" s="113">
        <v>73.796</v>
      </c>
      <c r="L119" s="113">
        <v>3</v>
      </c>
      <c r="M119" s="113"/>
    </row>
    <row r="120" s="100" customFormat="1" ht="24.95" customHeight="1" spans="1:13">
      <c r="A120" s="108">
        <v>118</v>
      </c>
      <c r="B120" s="108" t="s">
        <v>1788</v>
      </c>
      <c r="C120" s="108" t="s">
        <v>25</v>
      </c>
      <c r="D120" s="108" t="s">
        <v>1789</v>
      </c>
      <c r="E120" s="108" t="s">
        <v>251</v>
      </c>
      <c r="F120" s="108" t="s">
        <v>1790</v>
      </c>
      <c r="G120" s="108">
        <v>138.5</v>
      </c>
      <c r="H120" s="110">
        <v>27.7</v>
      </c>
      <c r="I120" s="108">
        <v>79.96</v>
      </c>
      <c r="J120" s="113">
        <v>47.976</v>
      </c>
      <c r="K120" s="113">
        <v>75.676</v>
      </c>
      <c r="L120" s="113">
        <v>1</v>
      </c>
      <c r="M120" s="113" t="s">
        <v>19</v>
      </c>
    </row>
    <row r="121" s="100" customFormat="1" ht="24.95" customHeight="1" spans="1:13">
      <c r="A121" s="108">
        <v>119</v>
      </c>
      <c r="B121" s="108" t="s">
        <v>1791</v>
      </c>
      <c r="C121" s="108" t="s">
        <v>25</v>
      </c>
      <c r="D121" s="108" t="s">
        <v>1789</v>
      </c>
      <c r="E121" s="108" t="s">
        <v>251</v>
      </c>
      <c r="F121" s="108" t="s">
        <v>1792</v>
      </c>
      <c r="G121" s="108">
        <v>131.5</v>
      </c>
      <c r="H121" s="110">
        <v>26.3</v>
      </c>
      <c r="I121" s="108">
        <v>80.46</v>
      </c>
      <c r="J121" s="113">
        <v>48.276</v>
      </c>
      <c r="K121" s="113">
        <v>74.576</v>
      </c>
      <c r="L121" s="113">
        <v>2</v>
      </c>
      <c r="M121" s="113"/>
    </row>
    <row r="122" s="100" customFormat="1" ht="24.95" customHeight="1" spans="1:13">
      <c r="A122" s="108">
        <v>120</v>
      </c>
      <c r="B122" s="108" t="s">
        <v>1793</v>
      </c>
      <c r="C122" s="108" t="s">
        <v>25</v>
      </c>
      <c r="D122" s="108" t="s">
        <v>1789</v>
      </c>
      <c r="E122" s="108" t="s">
        <v>251</v>
      </c>
      <c r="F122" s="108" t="s">
        <v>1794</v>
      </c>
      <c r="G122" s="108">
        <v>132.33</v>
      </c>
      <c r="H122" s="110">
        <v>26.466</v>
      </c>
      <c r="I122" s="108">
        <v>80.04</v>
      </c>
      <c r="J122" s="113">
        <v>48.024</v>
      </c>
      <c r="K122" s="113">
        <v>74.49</v>
      </c>
      <c r="L122" s="113">
        <v>3</v>
      </c>
      <c r="M122" s="113"/>
    </row>
    <row r="123" s="100" customFormat="1" ht="24.95" customHeight="1" spans="1:13">
      <c r="A123" s="108">
        <v>121</v>
      </c>
      <c r="B123" s="108" t="s">
        <v>1795</v>
      </c>
      <c r="C123" s="108" t="s">
        <v>25</v>
      </c>
      <c r="D123" s="108" t="s">
        <v>1789</v>
      </c>
      <c r="E123" s="108" t="s">
        <v>264</v>
      </c>
      <c r="F123" s="108" t="s">
        <v>1796</v>
      </c>
      <c r="G123" s="108">
        <v>137.33</v>
      </c>
      <c r="H123" s="110">
        <v>27.466</v>
      </c>
      <c r="I123" s="108">
        <v>78.12</v>
      </c>
      <c r="J123" s="113">
        <v>46.872</v>
      </c>
      <c r="K123" s="113">
        <v>74.338</v>
      </c>
      <c r="L123" s="113">
        <v>1</v>
      </c>
      <c r="M123" s="113" t="s">
        <v>19</v>
      </c>
    </row>
    <row r="124" s="100" customFormat="1" ht="24.95" customHeight="1" spans="1:13">
      <c r="A124" s="108">
        <v>122</v>
      </c>
      <c r="B124" s="108" t="s">
        <v>1797</v>
      </c>
      <c r="C124" s="108" t="s">
        <v>25</v>
      </c>
      <c r="D124" s="108" t="s">
        <v>1789</v>
      </c>
      <c r="E124" s="108" t="s">
        <v>264</v>
      </c>
      <c r="F124" s="108" t="s">
        <v>1798</v>
      </c>
      <c r="G124" s="108">
        <v>132.33</v>
      </c>
      <c r="H124" s="110">
        <v>26.466</v>
      </c>
      <c r="I124" s="108">
        <v>79.42</v>
      </c>
      <c r="J124" s="113">
        <v>47.652</v>
      </c>
      <c r="K124" s="113">
        <v>74.118</v>
      </c>
      <c r="L124" s="113">
        <v>2</v>
      </c>
      <c r="M124" s="113" t="s">
        <v>19</v>
      </c>
    </row>
    <row r="125" s="100" customFormat="1" ht="24.95" customHeight="1" spans="1:13">
      <c r="A125" s="108">
        <v>123</v>
      </c>
      <c r="B125" s="108" t="s">
        <v>1799</v>
      </c>
      <c r="C125" s="108" t="s">
        <v>25</v>
      </c>
      <c r="D125" s="108" t="s">
        <v>1789</v>
      </c>
      <c r="E125" s="108" t="s">
        <v>264</v>
      </c>
      <c r="F125" s="108" t="s">
        <v>1800</v>
      </c>
      <c r="G125" s="108">
        <v>143.33</v>
      </c>
      <c r="H125" s="110">
        <v>28.666</v>
      </c>
      <c r="I125" s="108">
        <v>74.96</v>
      </c>
      <c r="J125" s="113">
        <v>44.976</v>
      </c>
      <c r="K125" s="113">
        <v>73.642</v>
      </c>
      <c r="L125" s="113">
        <v>3</v>
      </c>
      <c r="M125" s="113" t="s">
        <v>19</v>
      </c>
    </row>
    <row r="126" s="100" customFormat="1" ht="24.95" customHeight="1" spans="1:13">
      <c r="A126" s="108">
        <v>124</v>
      </c>
      <c r="B126" s="108" t="s">
        <v>1801</v>
      </c>
      <c r="C126" s="108" t="s">
        <v>25</v>
      </c>
      <c r="D126" s="108" t="s">
        <v>1789</v>
      </c>
      <c r="E126" s="108" t="s">
        <v>264</v>
      </c>
      <c r="F126" s="108" t="s">
        <v>1802</v>
      </c>
      <c r="G126" s="108">
        <v>134.83</v>
      </c>
      <c r="H126" s="110">
        <v>26.966</v>
      </c>
      <c r="I126" s="108">
        <v>76.56</v>
      </c>
      <c r="J126" s="113">
        <v>45.936</v>
      </c>
      <c r="K126" s="113">
        <v>72.902</v>
      </c>
      <c r="L126" s="113">
        <v>4</v>
      </c>
      <c r="M126" s="113"/>
    </row>
    <row r="127" s="100" customFormat="1" ht="24.95" customHeight="1" spans="1:13">
      <c r="A127" s="108">
        <v>125</v>
      </c>
      <c r="B127" s="108" t="s">
        <v>1803</v>
      </c>
      <c r="C127" s="108" t="s">
        <v>25</v>
      </c>
      <c r="D127" s="108" t="s">
        <v>1789</v>
      </c>
      <c r="E127" s="108" t="s">
        <v>264</v>
      </c>
      <c r="F127" s="108" t="s">
        <v>1804</v>
      </c>
      <c r="G127" s="108">
        <v>128.83</v>
      </c>
      <c r="H127" s="110">
        <v>25.766</v>
      </c>
      <c r="I127" s="108">
        <v>74.14</v>
      </c>
      <c r="J127" s="113">
        <v>44.484</v>
      </c>
      <c r="K127" s="113">
        <v>70.25</v>
      </c>
      <c r="L127" s="113">
        <v>5</v>
      </c>
      <c r="M127" s="113"/>
    </row>
    <row r="128" s="100" customFormat="1" ht="24.95" customHeight="1" spans="1:13">
      <c r="A128" s="108">
        <v>126</v>
      </c>
      <c r="B128" s="108" t="s">
        <v>1805</v>
      </c>
      <c r="C128" s="108" t="s">
        <v>25</v>
      </c>
      <c r="D128" s="108" t="s">
        <v>1789</v>
      </c>
      <c r="E128" s="108" t="s">
        <v>264</v>
      </c>
      <c r="F128" s="108" t="s">
        <v>1806</v>
      </c>
      <c r="G128" s="108">
        <v>128.5</v>
      </c>
      <c r="H128" s="110">
        <v>25.7</v>
      </c>
      <c r="I128" s="108">
        <v>72.2</v>
      </c>
      <c r="J128" s="113">
        <v>43.32</v>
      </c>
      <c r="K128" s="113">
        <v>69.02</v>
      </c>
      <c r="L128" s="113">
        <v>6</v>
      </c>
      <c r="M128" s="113"/>
    </row>
    <row r="129" s="100" customFormat="1" ht="24.95" customHeight="1" spans="1:13">
      <c r="A129" s="108">
        <v>127</v>
      </c>
      <c r="B129" s="108" t="s">
        <v>1807</v>
      </c>
      <c r="C129" s="108" t="s">
        <v>15</v>
      </c>
      <c r="D129" s="108" t="s">
        <v>1789</v>
      </c>
      <c r="E129" s="108" t="s">
        <v>271</v>
      </c>
      <c r="F129" s="108" t="s">
        <v>1808</v>
      </c>
      <c r="G129" s="108">
        <v>149.83</v>
      </c>
      <c r="H129" s="110">
        <v>29.966</v>
      </c>
      <c r="I129" s="108">
        <v>83.94</v>
      </c>
      <c r="J129" s="113">
        <v>50.364</v>
      </c>
      <c r="K129" s="113">
        <v>80.33</v>
      </c>
      <c r="L129" s="113">
        <v>1</v>
      </c>
      <c r="M129" s="113" t="s">
        <v>19</v>
      </c>
    </row>
    <row r="130" s="100" customFormat="1" ht="24.95" customHeight="1" spans="1:13">
      <c r="A130" s="108">
        <v>128</v>
      </c>
      <c r="B130" s="108" t="s">
        <v>1809</v>
      </c>
      <c r="C130" s="108" t="s">
        <v>15</v>
      </c>
      <c r="D130" s="108" t="s">
        <v>1789</v>
      </c>
      <c r="E130" s="108" t="s">
        <v>271</v>
      </c>
      <c r="F130" s="108" t="s">
        <v>1810</v>
      </c>
      <c r="G130" s="108">
        <v>127.83</v>
      </c>
      <c r="H130" s="110">
        <v>25.566</v>
      </c>
      <c r="I130" s="108">
        <v>80.16</v>
      </c>
      <c r="J130" s="113">
        <v>48.096</v>
      </c>
      <c r="K130" s="113">
        <v>73.662</v>
      </c>
      <c r="L130" s="113">
        <v>2</v>
      </c>
      <c r="M130" s="113"/>
    </row>
    <row r="131" s="100" customFormat="1" ht="24.95" customHeight="1" spans="1:13">
      <c r="A131" s="108">
        <v>129</v>
      </c>
      <c r="B131" s="108" t="s">
        <v>1811</v>
      </c>
      <c r="C131" s="108" t="s">
        <v>15</v>
      </c>
      <c r="D131" s="108" t="s">
        <v>1789</v>
      </c>
      <c r="E131" s="108" t="s">
        <v>271</v>
      </c>
      <c r="F131" s="108" t="s">
        <v>1812</v>
      </c>
      <c r="G131" s="108">
        <v>129.5</v>
      </c>
      <c r="H131" s="110">
        <v>25.9</v>
      </c>
      <c r="I131" s="108">
        <v>74.96</v>
      </c>
      <c r="J131" s="113">
        <v>44.976</v>
      </c>
      <c r="K131" s="113">
        <v>70.876</v>
      </c>
      <c r="L131" s="113">
        <v>3</v>
      </c>
      <c r="M131" s="113"/>
    </row>
    <row r="132" s="100" customFormat="1" ht="24.95" customHeight="1" spans="1:13">
      <c r="A132" s="108">
        <v>130</v>
      </c>
      <c r="B132" s="108" t="s">
        <v>1813</v>
      </c>
      <c r="C132" s="108" t="s">
        <v>25</v>
      </c>
      <c r="D132" s="108" t="s">
        <v>1814</v>
      </c>
      <c r="E132" s="108" t="s">
        <v>251</v>
      </c>
      <c r="F132" s="108" t="s">
        <v>1815</v>
      </c>
      <c r="G132" s="108">
        <v>134.17</v>
      </c>
      <c r="H132" s="110">
        <v>26.834</v>
      </c>
      <c r="I132" s="108">
        <v>84.56</v>
      </c>
      <c r="J132" s="113">
        <v>50.736</v>
      </c>
      <c r="K132" s="113">
        <v>77.57</v>
      </c>
      <c r="L132" s="113">
        <v>1</v>
      </c>
      <c r="M132" s="113" t="s">
        <v>19</v>
      </c>
    </row>
    <row r="133" s="100" customFormat="1" ht="24.95" customHeight="1" spans="1:13">
      <c r="A133" s="108">
        <v>131</v>
      </c>
      <c r="B133" s="108" t="s">
        <v>1816</v>
      </c>
      <c r="C133" s="108" t="s">
        <v>15</v>
      </c>
      <c r="D133" s="108" t="s">
        <v>1814</v>
      </c>
      <c r="E133" s="108" t="s">
        <v>251</v>
      </c>
      <c r="F133" s="108" t="s">
        <v>1817</v>
      </c>
      <c r="G133" s="108">
        <v>139.33</v>
      </c>
      <c r="H133" s="110">
        <v>27.866</v>
      </c>
      <c r="I133" s="108">
        <v>80.2</v>
      </c>
      <c r="J133" s="113">
        <v>48.12</v>
      </c>
      <c r="K133" s="113">
        <v>75.986</v>
      </c>
      <c r="L133" s="113">
        <v>2</v>
      </c>
      <c r="M133" s="113" t="s">
        <v>19</v>
      </c>
    </row>
    <row r="134" s="100" customFormat="1" ht="24.95" customHeight="1" spans="1:13">
      <c r="A134" s="108">
        <v>132</v>
      </c>
      <c r="B134" s="108" t="s">
        <v>1818</v>
      </c>
      <c r="C134" s="108" t="s">
        <v>25</v>
      </c>
      <c r="D134" s="108" t="s">
        <v>1814</v>
      </c>
      <c r="E134" s="108" t="s">
        <v>251</v>
      </c>
      <c r="F134" s="108" t="s">
        <v>1819</v>
      </c>
      <c r="G134" s="108">
        <v>139.17</v>
      </c>
      <c r="H134" s="110">
        <v>27.834</v>
      </c>
      <c r="I134" s="108">
        <v>76.66</v>
      </c>
      <c r="J134" s="113">
        <v>45.996</v>
      </c>
      <c r="K134" s="113">
        <v>73.83</v>
      </c>
      <c r="L134" s="113">
        <v>3</v>
      </c>
      <c r="M134" s="113"/>
    </row>
    <row r="135" s="100" customFormat="1" ht="24.95" customHeight="1" spans="1:13">
      <c r="A135" s="108">
        <v>133</v>
      </c>
      <c r="B135" s="108" t="s">
        <v>1820</v>
      </c>
      <c r="C135" s="108" t="s">
        <v>25</v>
      </c>
      <c r="D135" s="108" t="s">
        <v>1814</v>
      </c>
      <c r="E135" s="108" t="s">
        <v>251</v>
      </c>
      <c r="F135" s="108" t="s">
        <v>1821</v>
      </c>
      <c r="G135" s="113">
        <v>127.83</v>
      </c>
      <c r="H135" s="110">
        <v>25.566</v>
      </c>
      <c r="I135" s="108">
        <v>76.9</v>
      </c>
      <c r="J135" s="113">
        <v>46.14</v>
      </c>
      <c r="K135" s="113">
        <v>71.706</v>
      </c>
      <c r="L135" s="113">
        <v>4</v>
      </c>
      <c r="M135" s="113"/>
    </row>
    <row r="136" s="100" customFormat="1" ht="24.95" customHeight="1" spans="1:13">
      <c r="A136" s="108">
        <v>134</v>
      </c>
      <c r="B136" s="108" t="s">
        <v>1822</v>
      </c>
      <c r="C136" s="108" t="s">
        <v>25</v>
      </c>
      <c r="D136" s="108" t="s">
        <v>1814</v>
      </c>
      <c r="E136" s="108" t="s">
        <v>251</v>
      </c>
      <c r="F136" s="108" t="s">
        <v>1823</v>
      </c>
      <c r="G136" s="108">
        <v>133.67</v>
      </c>
      <c r="H136" s="110">
        <v>26.734</v>
      </c>
      <c r="I136" s="108">
        <v>73.84</v>
      </c>
      <c r="J136" s="113">
        <v>44.304</v>
      </c>
      <c r="K136" s="113">
        <v>71.038</v>
      </c>
      <c r="L136" s="113">
        <v>5</v>
      </c>
      <c r="M136" s="113"/>
    </row>
    <row r="137" s="100" customFormat="1" ht="24.95" customHeight="1" spans="1:13">
      <c r="A137" s="108">
        <v>135</v>
      </c>
      <c r="B137" s="108" t="s">
        <v>1824</v>
      </c>
      <c r="C137" s="108" t="s">
        <v>25</v>
      </c>
      <c r="D137" s="108" t="s">
        <v>1814</v>
      </c>
      <c r="E137" s="108" t="s">
        <v>264</v>
      </c>
      <c r="F137" s="108" t="s">
        <v>1825</v>
      </c>
      <c r="G137" s="108">
        <v>138.67</v>
      </c>
      <c r="H137" s="110">
        <v>27.734</v>
      </c>
      <c r="I137" s="108">
        <v>81.5</v>
      </c>
      <c r="J137" s="113">
        <v>48.9</v>
      </c>
      <c r="K137" s="113">
        <v>76.634</v>
      </c>
      <c r="L137" s="113">
        <v>1</v>
      </c>
      <c r="M137" s="113" t="s">
        <v>19</v>
      </c>
    </row>
    <row r="138" s="100" customFormat="1" ht="24.95" customHeight="1" spans="1:13">
      <c r="A138" s="108">
        <v>136</v>
      </c>
      <c r="B138" s="108" t="s">
        <v>1826</v>
      </c>
      <c r="C138" s="108" t="s">
        <v>15</v>
      </c>
      <c r="D138" s="108" t="s">
        <v>1814</v>
      </c>
      <c r="E138" s="108" t="s">
        <v>264</v>
      </c>
      <c r="F138" s="108" t="s">
        <v>1827</v>
      </c>
      <c r="G138" s="108">
        <v>139</v>
      </c>
      <c r="H138" s="110">
        <v>27.8</v>
      </c>
      <c r="I138" s="108">
        <v>81.36</v>
      </c>
      <c r="J138" s="113">
        <v>48.816</v>
      </c>
      <c r="K138" s="113">
        <v>76.616</v>
      </c>
      <c r="L138" s="113">
        <v>2</v>
      </c>
      <c r="M138" s="113"/>
    </row>
    <row r="139" s="100" customFormat="1" ht="24.95" customHeight="1" spans="1:13">
      <c r="A139" s="108">
        <v>137</v>
      </c>
      <c r="B139" s="108" t="s">
        <v>1828</v>
      </c>
      <c r="C139" s="108" t="s">
        <v>25</v>
      </c>
      <c r="D139" s="108" t="s">
        <v>1814</v>
      </c>
      <c r="E139" s="108" t="s">
        <v>264</v>
      </c>
      <c r="F139" s="108" t="s">
        <v>1829</v>
      </c>
      <c r="G139" s="108">
        <v>142</v>
      </c>
      <c r="H139" s="110">
        <v>28.4</v>
      </c>
      <c r="I139" s="108">
        <v>79.68</v>
      </c>
      <c r="J139" s="113">
        <v>47.808</v>
      </c>
      <c r="K139" s="113">
        <v>76.208</v>
      </c>
      <c r="L139" s="113">
        <v>3</v>
      </c>
      <c r="M139" s="113"/>
    </row>
    <row r="140" s="100" customFormat="1" ht="24.95" customHeight="1" spans="1:13">
      <c r="A140" s="108">
        <v>138</v>
      </c>
      <c r="B140" s="108" t="s">
        <v>1830</v>
      </c>
      <c r="C140" s="108" t="s">
        <v>15</v>
      </c>
      <c r="D140" s="108" t="s">
        <v>1831</v>
      </c>
      <c r="E140" s="108" t="s">
        <v>1832</v>
      </c>
      <c r="F140" s="108" t="s">
        <v>1833</v>
      </c>
      <c r="G140" s="108">
        <v>64.78</v>
      </c>
      <c r="H140" s="110">
        <v>25.912</v>
      </c>
      <c r="I140" s="108">
        <v>82.16</v>
      </c>
      <c r="J140" s="113">
        <v>49.296</v>
      </c>
      <c r="K140" s="113">
        <v>75.208</v>
      </c>
      <c r="L140" s="113">
        <v>1</v>
      </c>
      <c r="M140" s="113" t="s">
        <v>19</v>
      </c>
    </row>
    <row r="141" s="100" customFormat="1" ht="24.95" customHeight="1" spans="1:13">
      <c r="A141" s="108">
        <v>139</v>
      </c>
      <c r="B141" s="108" t="s">
        <v>1834</v>
      </c>
      <c r="C141" s="108" t="s">
        <v>15</v>
      </c>
      <c r="D141" s="108" t="s">
        <v>1831</v>
      </c>
      <c r="E141" s="108" t="s">
        <v>1832</v>
      </c>
      <c r="F141" s="108" t="s">
        <v>1835</v>
      </c>
      <c r="G141" s="108">
        <v>62.03</v>
      </c>
      <c r="H141" s="110">
        <v>24.812</v>
      </c>
      <c r="I141" s="108">
        <v>77.04</v>
      </c>
      <c r="J141" s="113">
        <v>46.224</v>
      </c>
      <c r="K141" s="113">
        <v>71.036</v>
      </c>
      <c r="L141" s="113">
        <v>2</v>
      </c>
      <c r="M141" s="113"/>
    </row>
    <row r="142" s="100" customFormat="1" ht="24.95" customHeight="1" spans="1:13">
      <c r="A142" s="108">
        <v>140</v>
      </c>
      <c r="B142" s="108" t="s">
        <v>1836</v>
      </c>
      <c r="C142" s="108" t="s">
        <v>15</v>
      </c>
      <c r="D142" s="108" t="s">
        <v>1831</v>
      </c>
      <c r="E142" s="108" t="s">
        <v>1832</v>
      </c>
      <c r="F142" s="108" t="s">
        <v>1837</v>
      </c>
      <c r="G142" s="108">
        <v>58.53</v>
      </c>
      <c r="H142" s="110">
        <v>23.412</v>
      </c>
      <c r="I142" s="108">
        <v>78.28</v>
      </c>
      <c r="J142" s="113">
        <v>46.968</v>
      </c>
      <c r="K142" s="113">
        <v>70.38</v>
      </c>
      <c r="L142" s="113">
        <v>3</v>
      </c>
      <c r="M142" s="113"/>
    </row>
  </sheetData>
  <mergeCells count="1">
    <mergeCell ref="A1:M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3"/>
  <sheetViews>
    <sheetView topLeftCell="A16" workbookViewId="0">
      <selection activeCell="N132" sqref="N132"/>
    </sheetView>
  </sheetViews>
  <sheetFormatPr defaultColWidth="9" defaultRowHeight="15.6"/>
  <cols>
    <col min="4" max="4" width="13.875" customWidth="1"/>
  </cols>
  <sheetData>
    <row r="1" ht="17.4" spans="1:13">
      <c r="A1" s="69" t="s">
        <v>1838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24" spans="1:13">
      <c r="A2" s="70" t="s">
        <v>1</v>
      </c>
      <c r="B2" s="71" t="s">
        <v>2</v>
      </c>
      <c r="C2" s="71" t="s">
        <v>4</v>
      </c>
      <c r="D2" s="71" t="s">
        <v>6</v>
      </c>
      <c r="E2" s="71" t="s">
        <v>7</v>
      </c>
      <c r="F2" s="71" t="s">
        <v>5</v>
      </c>
      <c r="G2" s="72" t="s">
        <v>828</v>
      </c>
      <c r="H2" s="5" t="s">
        <v>1839</v>
      </c>
      <c r="I2" s="5" t="s">
        <v>9</v>
      </c>
      <c r="J2" s="5" t="s">
        <v>1519</v>
      </c>
      <c r="K2" s="5" t="s">
        <v>10</v>
      </c>
      <c r="L2" s="71" t="s">
        <v>11</v>
      </c>
      <c r="M2" s="71" t="s">
        <v>12</v>
      </c>
    </row>
    <row r="3" ht="36" spans="1:13">
      <c r="A3" s="73">
        <v>1</v>
      </c>
      <c r="B3" s="74" t="s">
        <v>1840</v>
      </c>
      <c r="C3" s="74" t="s">
        <v>15</v>
      </c>
      <c r="D3" s="74" t="s">
        <v>1841</v>
      </c>
      <c r="E3" s="74" t="s">
        <v>1842</v>
      </c>
      <c r="F3" s="74" t="s">
        <v>1843</v>
      </c>
      <c r="G3" s="75">
        <v>143.19</v>
      </c>
      <c r="H3" s="76">
        <v>28.638</v>
      </c>
      <c r="I3" s="80">
        <v>81.42</v>
      </c>
      <c r="J3" s="81">
        <v>48.852</v>
      </c>
      <c r="K3" s="81">
        <f t="shared" ref="K3:K66" si="0">H3+J3</f>
        <v>77.49</v>
      </c>
      <c r="L3" s="82">
        <v>1</v>
      </c>
      <c r="M3" s="83" t="s">
        <v>19</v>
      </c>
    </row>
    <row r="4" ht="36" spans="1:13">
      <c r="A4" s="77">
        <v>2</v>
      </c>
      <c r="B4" s="74" t="s">
        <v>1844</v>
      </c>
      <c r="C4" s="74" t="s">
        <v>15</v>
      </c>
      <c r="D4" s="74" t="s">
        <v>1841</v>
      </c>
      <c r="E4" s="74" t="s">
        <v>1842</v>
      </c>
      <c r="F4" s="74" t="s">
        <v>1845</v>
      </c>
      <c r="G4" s="75">
        <v>144.96</v>
      </c>
      <c r="H4" s="76">
        <v>28.992</v>
      </c>
      <c r="I4" s="80">
        <v>80.74</v>
      </c>
      <c r="J4" s="81">
        <v>48.444</v>
      </c>
      <c r="K4" s="81">
        <f t="shared" si="0"/>
        <v>77.436</v>
      </c>
      <c r="L4" s="82">
        <v>2</v>
      </c>
      <c r="M4" s="83"/>
    </row>
    <row r="5" ht="36" spans="1:13">
      <c r="A5" s="73">
        <v>3</v>
      </c>
      <c r="B5" s="74" t="s">
        <v>1846</v>
      </c>
      <c r="C5" s="74" t="s">
        <v>15</v>
      </c>
      <c r="D5" s="74" t="s">
        <v>1841</v>
      </c>
      <c r="E5" s="74" t="s">
        <v>1842</v>
      </c>
      <c r="F5" s="74" t="s">
        <v>1847</v>
      </c>
      <c r="G5" s="75">
        <v>141.19</v>
      </c>
      <c r="H5" s="76">
        <v>28.238</v>
      </c>
      <c r="I5" s="80">
        <v>79.92</v>
      </c>
      <c r="J5" s="81">
        <v>47.952</v>
      </c>
      <c r="K5" s="81">
        <f t="shared" si="0"/>
        <v>76.19</v>
      </c>
      <c r="L5" s="82">
        <v>3</v>
      </c>
      <c r="M5" s="83"/>
    </row>
    <row r="6" ht="36" spans="1:13">
      <c r="A6" s="77">
        <v>4</v>
      </c>
      <c r="B6" s="74" t="s">
        <v>1848</v>
      </c>
      <c r="C6" s="74" t="s">
        <v>15</v>
      </c>
      <c r="D6" s="74" t="s">
        <v>1841</v>
      </c>
      <c r="E6" s="74" t="s">
        <v>1849</v>
      </c>
      <c r="F6" s="74" t="s">
        <v>1850</v>
      </c>
      <c r="G6" s="75">
        <v>148.12</v>
      </c>
      <c r="H6" s="76">
        <v>29.624</v>
      </c>
      <c r="I6" s="80">
        <v>85.76</v>
      </c>
      <c r="J6" s="81">
        <v>51.456</v>
      </c>
      <c r="K6" s="81">
        <f t="shared" si="0"/>
        <v>81.08</v>
      </c>
      <c r="L6" s="83">
        <v>1</v>
      </c>
      <c r="M6" s="83" t="s">
        <v>19</v>
      </c>
    </row>
    <row r="7" ht="36" spans="1:13">
      <c r="A7" s="73">
        <v>5</v>
      </c>
      <c r="B7" s="74" t="s">
        <v>1851</v>
      </c>
      <c r="C7" s="74" t="s">
        <v>15</v>
      </c>
      <c r="D7" s="74" t="s">
        <v>1841</v>
      </c>
      <c r="E7" s="74" t="s">
        <v>1849</v>
      </c>
      <c r="F7" s="74" t="s">
        <v>1852</v>
      </c>
      <c r="G7" s="75">
        <v>142.62</v>
      </c>
      <c r="H7" s="76">
        <v>28.524</v>
      </c>
      <c r="I7" s="80">
        <v>84.88</v>
      </c>
      <c r="J7" s="81">
        <v>50.928</v>
      </c>
      <c r="K7" s="81">
        <f t="shared" si="0"/>
        <v>79.452</v>
      </c>
      <c r="L7" s="83">
        <v>2</v>
      </c>
      <c r="M7" s="83"/>
    </row>
    <row r="8" ht="36" spans="1:13">
      <c r="A8" s="77">
        <v>6</v>
      </c>
      <c r="B8" s="74" t="s">
        <v>1853</v>
      </c>
      <c r="C8" s="74" t="s">
        <v>15</v>
      </c>
      <c r="D8" s="74" t="s">
        <v>1841</v>
      </c>
      <c r="E8" s="74" t="s">
        <v>1849</v>
      </c>
      <c r="F8" s="74" t="s">
        <v>1854</v>
      </c>
      <c r="G8" s="75">
        <v>139.5</v>
      </c>
      <c r="H8" s="76">
        <v>27.9</v>
      </c>
      <c r="I8" s="80">
        <v>76.32</v>
      </c>
      <c r="J8" s="81">
        <v>45.792</v>
      </c>
      <c r="K8" s="81">
        <f t="shared" si="0"/>
        <v>73.692</v>
      </c>
      <c r="L8" s="83">
        <v>3</v>
      </c>
      <c r="M8" s="83"/>
    </row>
    <row r="9" ht="24" spans="1:13">
      <c r="A9" s="73">
        <v>7</v>
      </c>
      <c r="B9" s="74" t="s">
        <v>1855</v>
      </c>
      <c r="C9" s="74" t="s">
        <v>25</v>
      </c>
      <c r="D9" s="74" t="s">
        <v>1856</v>
      </c>
      <c r="E9" s="74" t="s">
        <v>130</v>
      </c>
      <c r="F9" s="74" t="s">
        <v>1857</v>
      </c>
      <c r="G9" s="75">
        <v>146.27</v>
      </c>
      <c r="H9" s="76">
        <v>29.254</v>
      </c>
      <c r="I9" s="80">
        <v>83.5</v>
      </c>
      <c r="J9" s="81">
        <v>50.1</v>
      </c>
      <c r="K9" s="81">
        <f t="shared" si="0"/>
        <v>79.354</v>
      </c>
      <c r="L9" s="83">
        <v>1</v>
      </c>
      <c r="M9" s="83" t="s">
        <v>19</v>
      </c>
    </row>
    <row r="10" ht="24" spans="1:13">
      <c r="A10" s="77">
        <v>8</v>
      </c>
      <c r="B10" s="74" t="s">
        <v>1858</v>
      </c>
      <c r="C10" s="74" t="s">
        <v>15</v>
      </c>
      <c r="D10" s="74" t="s">
        <v>1856</v>
      </c>
      <c r="E10" s="74" t="s">
        <v>130</v>
      </c>
      <c r="F10" s="74" t="s">
        <v>1859</v>
      </c>
      <c r="G10" s="75">
        <v>148.27</v>
      </c>
      <c r="H10" s="76">
        <v>29.654</v>
      </c>
      <c r="I10" s="80">
        <v>81.46</v>
      </c>
      <c r="J10" s="81">
        <v>48.876</v>
      </c>
      <c r="K10" s="81">
        <f t="shared" si="0"/>
        <v>78.53</v>
      </c>
      <c r="L10" s="83">
        <v>2</v>
      </c>
      <c r="M10" s="83" t="s">
        <v>19</v>
      </c>
    </row>
    <row r="11" ht="24" spans="1:13">
      <c r="A11" s="73">
        <v>9</v>
      </c>
      <c r="B11" s="74" t="s">
        <v>1860</v>
      </c>
      <c r="C11" s="74" t="s">
        <v>25</v>
      </c>
      <c r="D11" s="74" t="s">
        <v>1856</v>
      </c>
      <c r="E11" s="74" t="s">
        <v>130</v>
      </c>
      <c r="F11" s="74" t="s">
        <v>1861</v>
      </c>
      <c r="G11" s="75">
        <v>145</v>
      </c>
      <c r="H11" s="76">
        <v>29</v>
      </c>
      <c r="I11" s="80">
        <v>79.82</v>
      </c>
      <c r="J11" s="81">
        <v>47.892</v>
      </c>
      <c r="K11" s="81">
        <f t="shared" si="0"/>
        <v>76.892</v>
      </c>
      <c r="L11" s="83">
        <v>3</v>
      </c>
      <c r="M11" s="83"/>
    </row>
    <row r="12" ht="24" spans="1:13">
      <c r="A12" s="77">
        <v>10</v>
      </c>
      <c r="B12" s="74" t="s">
        <v>1862</v>
      </c>
      <c r="C12" s="74" t="s">
        <v>15</v>
      </c>
      <c r="D12" s="74" t="s">
        <v>1856</v>
      </c>
      <c r="E12" s="74" t="s">
        <v>130</v>
      </c>
      <c r="F12" s="74" t="s">
        <v>1863</v>
      </c>
      <c r="G12" s="75">
        <v>145.31</v>
      </c>
      <c r="H12" s="76">
        <v>29.062</v>
      </c>
      <c r="I12" s="80">
        <v>77.14</v>
      </c>
      <c r="J12" s="81">
        <v>46.284</v>
      </c>
      <c r="K12" s="81">
        <f t="shared" si="0"/>
        <v>75.346</v>
      </c>
      <c r="L12" s="83">
        <v>4</v>
      </c>
      <c r="M12" s="83"/>
    </row>
    <row r="13" ht="24" spans="1:13">
      <c r="A13" s="73">
        <v>11</v>
      </c>
      <c r="B13" s="74" t="s">
        <v>1864</v>
      </c>
      <c r="C13" s="74" t="s">
        <v>25</v>
      </c>
      <c r="D13" s="74" t="s">
        <v>1856</v>
      </c>
      <c r="E13" s="74" t="s">
        <v>130</v>
      </c>
      <c r="F13" s="74" t="s">
        <v>1865</v>
      </c>
      <c r="G13" s="75">
        <v>143.88</v>
      </c>
      <c r="H13" s="76">
        <v>28.776</v>
      </c>
      <c r="I13" s="81">
        <v>77.46</v>
      </c>
      <c r="J13" s="81">
        <v>46.476</v>
      </c>
      <c r="K13" s="81">
        <f t="shared" si="0"/>
        <v>75.252</v>
      </c>
      <c r="L13" s="83">
        <v>5</v>
      </c>
      <c r="M13" s="83"/>
    </row>
    <row r="14" ht="24" spans="1:13">
      <c r="A14" s="77">
        <v>12</v>
      </c>
      <c r="B14" s="74" t="s">
        <v>1866</v>
      </c>
      <c r="C14" s="74" t="s">
        <v>25</v>
      </c>
      <c r="D14" s="74" t="s">
        <v>1856</v>
      </c>
      <c r="E14" s="74" t="s">
        <v>130</v>
      </c>
      <c r="F14" s="74" t="s">
        <v>1867</v>
      </c>
      <c r="G14" s="75">
        <v>150.54</v>
      </c>
      <c r="H14" s="76">
        <v>30.108</v>
      </c>
      <c r="I14" s="80">
        <v>74.9</v>
      </c>
      <c r="J14" s="81">
        <v>44.94</v>
      </c>
      <c r="K14" s="81">
        <f t="shared" si="0"/>
        <v>75.048</v>
      </c>
      <c r="L14" s="83">
        <v>6</v>
      </c>
      <c r="M14" s="83"/>
    </row>
    <row r="15" ht="72" spans="1:13">
      <c r="A15" s="73">
        <v>13</v>
      </c>
      <c r="B15" s="74" t="s">
        <v>1868</v>
      </c>
      <c r="C15" s="74" t="s">
        <v>15</v>
      </c>
      <c r="D15" s="74" t="s">
        <v>1869</v>
      </c>
      <c r="E15" s="74" t="s">
        <v>397</v>
      </c>
      <c r="F15" s="74" t="s">
        <v>1870</v>
      </c>
      <c r="G15" s="75">
        <v>141.46</v>
      </c>
      <c r="H15" s="76">
        <v>28.292</v>
      </c>
      <c r="I15" s="81">
        <v>85.4</v>
      </c>
      <c r="J15" s="81">
        <v>51.24</v>
      </c>
      <c r="K15" s="81">
        <f t="shared" si="0"/>
        <v>79.532</v>
      </c>
      <c r="L15" s="83">
        <v>1</v>
      </c>
      <c r="M15" s="83" t="s">
        <v>19</v>
      </c>
    </row>
    <row r="16" ht="72" spans="1:13">
      <c r="A16" s="77">
        <v>14</v>
      </c>
      <c r="B16" s="74" t="s">
        <v>1871</v>
      </c>
      <c r="C16" s="74" t="s">
        <v>15</v>
      </c>
      <c r="D16" s="74" t="s">
        <v>1869</v>
      </c>
      <c r="E16" s="74" t="s">
        <v>397</v>
      </c>
      <c r="F16" s="74" t="s">
        <v>1872</v>
      </c>
      <c r="G16" s="75">
        <v>140.5</v>
      </c>
      <c r="H16" s="76">
        <v>28.1</v>
      </c>
      <c r="I16" s="81">
        <v>80.3</v>
      </c>
      <c r="J16" s="81">
        <v>48.18</v>
      </c>
      <c r="K16" s="81">
        <f t="shared" si="0"/>
        <v>76.28</v>
      </c>
      <c r="L16" s="83">
        <v>2</v>
      </c>
      <c r="M16" s="83"/>
    </row>
    <row r="17" ht="72" spans="1:13">
      <c r="A17" s="73">
        <v>15</v>
      </c>
      <c r="B17" s="74" t="s">
        <v>1873</v>
      </c>
      <c r="C17" s="74" t="s">
        <v>15</v>
      </c>
      <c r="D17" s="74" t="s">
        <v>1869</v>
      </c>
      <c r="E17" s="74" t="s">
        <v>397</v>
      </c>
      <c r="F17" s="74" t="s">
        <v>1874</v>
      </c>
      <c r="G17" s="75">
        <v>140.38</v>
      </c>
      <c r="H17" s="76">
        <v>28.076</v>
      </c>
      <c r="I17" s="81">
        <v>78.94</v>
      </c>
      <c r="J17" s="81">
        <v>47.364</v>
      </c>
      <c r="K17" s="81">
        <f t="shared" si="0"/>
        <v>75.44</v>
      </c>
      <c r="L17" s="83">
        <v>3</v>
      </c>
      <c r="M17" s="83"/>
    </row>
    <row r="18" ht="24" spans="1:13">
      <c r="A18" s="77">
        <v>16</v>
      </c>
      <c r="B18" s="74" t="s">
        <v>1875</v>
      </c>
      <c r="C18" s="74" t="s">
        <v>15</v>
      </c>
      <c r="D18" s="74" t="s">
        <v>1876</v>
      </c>
      <c r="E18" s="74" t="s">
        <v>60</v>
      </c>
      <c r="F18" s="74" t="s">
        <v>1877</v>
      </c>
      <c r="G18" s="75">
        <v>145.27</v>
      </c>
      <c r="H18" s="76">
        <v>29.054</v>
      </c>
      <c r="I18" s="80">
        <v>81.86</v>
      </c>
      <c r="J18" s="81">
        <v>49.116</v>
      </c>
      <c r="K18" s="81">
        <f t="shared" si="0"/>
        <v>78.17</v>
      </c>
      <c r="L18" s="83">
        <v>1</v>
      </c>
      <c r="M18" s="83" t="s">
        <v>19</v>
      </c>
    </row>
    <row r="19" ht="24" spans="1:13">
      <c r="A19" s="73">
        <v>17</v>
      </c>
      <c r="B19" s="74" t="s">
        <v>1878</v>
      </c>
      <c r="C19" s="74" t="s">
        <v>25</v>
      </c>
      <c r="D19" s="74" t="s">
        <v>1876</v>
      </c>
      <c r="E19" s="74" t="s">
        <v>60</v>
      </c>
      <c r="F19" s="74" t="s">
        <v>1879</v>
      </c>
      <c r="G19" s="75">
        <v>144.19</v>
      </c>
      <c r="H19" s="76">
        <v>28.838</v>
      </c>
      <c r="I19" s="80">
        <v>80.92</v>
      </c>
      <c r="J19" s="81">
        <v>48.552</v>
      </c>
      <c r="K19" s="81">
        <f t="shared" si="0"/>
        <v>77.39</v>
      </c>
      <c r="L19" s="83">
        <v>2</v>
      </c>
      <c r="M19" s="83"/>
    </row>
    <row r="20" ht="24" spans="1:13">
      <c r="A20" s="77">
        <v>18</v>
      </c>
      <c r="B20" s="74" t="s">
        <v>1880</v>
      </c>
      <c r="C20" s="74" t="s">
        <v>15</v>
      </c>
      <c r="D20" s="74" t="s">
        <v>1876</v>
      </c>
      <c r="E20" s="74" t="s">
        <v>60</v>
      </c>
      <c r="F20" s="74" t="s">
        <v>1881</v>
      </c>
      <c r="G20" s="75">
        <v>138.04</v>
      </c>
      <c r="H20" s="76">
        <v>27.608</v>
      </c>
      <c r="I20" s="80">
        <v>82.3</v>
      </c>
      <c r="J20" s="81">
        <v>49.38</v>
      </c>
      <c r="K20" s="81">
        <f t="shared" si="0"/>
        <v>76.988</v>
      </c>
      <c r="L20" s="83">
        <v>3</v>
      </c>
      <c r="M20" s="83"/>
    </row>
    <row r="21" ht="24" spans="1:13">
      <c r="A21" s="73">
        <v>19</v>
      </c>
      <c r="B21" s="74" t="s">
        <v>1882</v>
      </c>
      <c r="C21" s="74" t="s">
        <v>15</v>
      </c>
      <c r="D21" s="74" t="s">
        <v>1876</v>
      </c>
      <c r="E21" s="74" t="s">
        <v>1883</v>
      </c>
      <c r="F21" s="74" t="s">
        <v>1884</v>
      </c>
      <c r="G21" s="75">
        <v>138.54</v>
      </c>
      <c r="H21" s="76">
        <v>27.708</v>
      </c>
      <c r="I21" s="80">
        <v>78.2</v>
      </c>
      <c r="J21" s="81">
        <v>46.92</v>
      </c>
      <c r="K21" s="81">
        <f t="shared" si="0"/>
        <v>74.628</v>
      </c>
      <c r="L21" s="82">
        <v>1</v>
      </c>
      <c r="M21" s="83" t="s">
        <v>19</v>
      </c>
    </row>
    <row r="22" ht="24" spans="1:13">
      <c r="A22" s="77">
        <v>20</v>
      </c>
      <c r="B22" s="74" t="s">
        <v>1885</v>
      </c>
      <c r="C22" s="74" t="s">
        <v>15</v>
      </c>
      <c r="D22" s="74" t="s">
        <v>1876</v>
      </c>
      <c r="E22" s="74" t="s">
        <v>1883</v>
      </c>
      <c r="F22" s="74" t="s">
        <v>1886</v>
      </c>
      <c r="G22" s="75">
        <v>134.15</v>
      </c>
      <c r="H22" s="76">
        <v>26.83</v>
      </c>
      <c r="I22" s="80">
        <v>77.62</v>
      </c>
      <c r="J22" s="81">
        <v>46.572</v>
      </c>
      <c r="K22" s="81">
        <f t="shared" si="0"/>
        <v>73.402</v>
      </c>
      <c r="L22" s="83">
        <v>2</v>
      </c>
      <c r="M22" s="83"/>
    </row>
    <row r="23" ht="24" spans="1:13">
      <c r="A23" s="73">
        <v>21</v>
      </c>
      <c r="B23" s="74" t="s">
        <v>1887</v>
      </c>
      <c r="C23" s="74" t="s">
        <v>15</v>
      </c>
      <c r="D23" s="74" t="s">
        <v>1876</v>
      </c>
      <c r="E23" s="74" t="s">
        <v>1883</v>
      </c>
      <c r="F23" s="74" t="s">
        <v>1888</v>
      </c>
      <c r="G23" s="75">
        <v>137.38</v>
      </c>
      <c r="H23" s="76">
        <v>27.476</v>
      </c>
      <c r="I23" s="80">
        <v>72.04</v>
      </c>
      <c r="J23" s="81">
        <v>43.224</v>
      </c>
      <c r="K23" s="81">
        <f t="shared" si="0"/>
        <v>70.7</v>
      </c>
      <c r="L23" s="83">
        <v>3</v>
      </c>
      <c r="M23" s="83"/>
    </row>
    <row r="24" ht="24" spans="1:13">
      <c r="A24" s="77">
        <v>22</v>
      </c>
      <c r="B24" s="74" t="s">
        <v>1889</v>
      </c>
      <c r="C24" s="74" t="s">
        <v>15</v>
      </c>
      <c r="D24" s="74" t="s">
        <v>1890</v>
      </c>
      <c r="E24" s="74" t="s">
        <v>728</v>
      </c>
      <c r="F24" s="74" t="s">
        <v>1891</v>
      </c>
      <c r="G24" s="75">
        <v>127.15</v>
      </c>
      <c r="H24" s="76">
        <v>25.43</v>
      </c>
      <c r="I24" s="80">
        <v>75.62</v>
      </c>
      <c r="J24" s="81">
        <v>45.372</v>
      </c>
      <c r="K24" s="81">
        <f t="shared" si="0"/>
        <v>70.802</v>
      </c>
      <c r="L24" s="83">
        <v>1</v>
      </c>
      <c r="M24" s="83" t="s">
        <v>19</v>
      </c>
    </row>
    <row r="25" ht="24" spans="1:13">
      <c r="A25" s="73">
        <v>23</v>
      </c>
      <c r="B25" s="74" t="s">
        <v>1892</v>
      </c>
      <c r="C25" s="74" t="s">
        <v>15</v>
      </c>
      <c r="D25" s="74" t="s">
        <v>1890</v>
      </c>
      <c r="E25" s="74" t="s">
        <v>728</v>
      </c>
      <c r="F25" s="74" t="s">
        <v>1893</v>
      </c>
      <c r="G25" s="75">
        <v>120.54</v>
      </c>
      <c r="H25" s="76">
        <v>24.108</v>
      </c>
      <c r="I25" s="80">
        <v>77.48</v>
      </c>
      <c r="J25" s="81">
        <v>46.488</v>
      </c>
      <c r="K25" s="81">
        <f t="shared" si="0"/>
        <v>70.596</v>
      </c>
      <c r="L25" s="83">
        <v>2</v>
      </c>
      <c r="M25" s="83"/>
    </row>
    <row r="26" ht="24" spans="1:13">
      <c r="A26" s="77">
        <v>24</v>
      </c>
      <c r="B26" s="74" t="s">
        <v>1894</v>
      </c>
      <c r="C26" s="74" t="s">
        <v>15</v>
      </c>
      <c r="D26" s="74" t="s">
        <v>1895</v>
      </c>
      <c r="E26" s="74" t="s">
        <v>130</v>
      </c>
      <c r="F26" s="74" t="s">
        <v>1896</v>
      </c>
      <c r="G26" s="75">
        <v>148.77</v>
      </c>
      <c r="H26" s="76">
        <v>29.754</v>
      </c>
      <c r="I26" s="80">
        <v>78.64</v>
      </c>
      <c r="J26" s="81">
        <v>47.184</v>
      </c>
      <c r="K26" s="81">
        <f t="shared" si="0"/>
        <v>76.938</v>
      </c>
      <c r="L26" s="82">
        <v>1</v>
      </c>
      <c r="M26" s="83" t="s">
        <v>19</v>
      </c>
    </row>
    <row r="27" ht="24" spans="1:13">
      <c r="A27" s="73">
        <v>25</v>
      </c>
      <c r="B27" s="74" t="s">
        <v>1897</v>
      </c>
      <c r="C27" s="74" t="s">
        <v>15</v>
      </c>
      <c r="D27" s="74" t="s">
        <v>1895</v>
      </c>
      <c r="E27" s="74" t="s">
        <v>130</v>
      </c>
      <c r="F27" s="74" t="s">
        <v>1898</v>
      </c>
      <c r="G27" s="75">
        <v>143.92</v>
      </c>
      <c r="H27" s="76">
        <v>28.784</v>
      </c>
      <c r="I27" s="80">
        <v>78.78</v>
      </c>
      <c r="J27" s="81">
        <v>47.268</v>
      </c>
      <c r="K27" s="81">
        <f t="shared" si="0"/>
        <v>76.052</v>
      </c>
      <c r="L27" s="83">
        <v>2</v>
      </c>
      <c r="M27" s="83"/>
    </row>
    <row r="28" ht="24" spans="1:13">
      <c r="A28" s="77">
        <v>26</v>
      </c>
      <c r="B28" s="74" t="s">
        <v>1899</v>
      </c>
      <c r="C28" s="74" t="s">
        <v>15</v>
      </c>
      <c r="D28" s="74" t="s">
        <v>1895</v>
      </c>
      <c r="E28" s="74" t="s">
        <v>130</v>
      </c>
      <c r="F28" s="74" t="s">
        <v>1900</v>
      </c>
      <c r="G28" s="75">
        <v>145.19</v>
      </c>
      <c r="H28" s="76">
        <v>29.038</v>
      </c>
      <c r="I28" s="80">
        <v>76.58</v>
      </c>
      <c r="J28" s="81">
        <v>45.948</v>
      </c>
      <c r="K28" s="81">
        <f t="shared" si="0"/>
        <v>74.986</v>
      </c>
      <c r="L28" s="83">
        <v>3</v>
      </c>
      <c r="M28" s="83"/>
    </row>
    <row r="29" ht="36" spans="1:13">
      <c r="A29" s="73">
        <v>27</v>
      </c>
      <c r="B29" s="74" t="s">
        <v>1901</v>
      </c>
      <c r="C29" s="74" t="s">
        <v>15</v>
      </c>
      <c r="D29" s="74" t="s">
        <v>1902</v>
      </c>
      <c r="E29" s="74" t="s">
        <v>1903</v>
      </c>
      <c r="F29" s="74" t="s">
        <v>1904</v>
      </c>
      <c r="G29" s="75">
        <v>138.92</v>
      </c>
      <c r="H29" s="76">
        <v>27.784</v>
      </c>
      <c r="I29" s="80">
        <v>78.18</v>
      </c>
      <c r="J29" s="81">
        <v>46.908</v>
      </c>
      <c r="K29" s="81">
        <f t="shared" si="0"/>
        <v>74.692</v>
      </c>
      <c r="L29" s="83">
        <v>1</v>
      </c>
      <c r="M29" s="83" t="s">
        <v>19</v>
      </c>
    </row>
    <row r="30" ht="36" spans="1:13">
      <c r="A30" s="77">
        <v>28</v>
      </c>
      <c r="B30" s="74" t="s">
        <v>1905</v>
      </c>
      <c r="C30" s="74" t="s">
        <v>25</v>
      </c>
      <c r="D30" s="74" t="s">
        <v>1902</v>
      </c>
      <c r="E30" s="74" t="s">
        <v>1903</v>
      </c>
      <c r="F30" s="74" t="s">
        <v>1906</v>
      </c>
      <c r="G30" s="75">
        <v>138.58</v>
      </c>
      <c r="H30" s="76">
        <v>27.716</v>
      </c>
      <c r="I30" s="80">
        <v>77.84</v>
      </c>
      <c r="J30" s="81">
        <v>46.704</v>
      </c>
      <c r="K30" s="81">
        <f t="shared" si="0"/>
        <v>74.42</v>
      </c>
      <c r="L30" s="83">
        <v>2</v>
      </c>
      <c r="M30" s="83"/>
    </row>
    <row r="31" ht="36" spans="1:13">
      <c r="A31" s="73">
        <v>29</v>
      </c>
      <c r="B31" s="74" t="s">
        <v>1907</v>
      </c>
      <c r="C31" s="74" t="s">
        <v>15</v>
      </c>
      <c r="D31" s="74" t="s">
        <v>1902</v>
      </c>
      <c r="E31" s="74" t="s">
        <v>1903</v>
      </c>
      <c r="F31" s="74" t="s">
        <v>1908</v>
      </c>
      <c r="G31" s="75">
        <v>134.73</v>
      </c>
      <c r="H31" s="76">
        <v>26.946</v>
      </c>
      <c r="I31" s="80">
        <v>77.4</v>
      </c>
      <c r="J31" s="81">
        <v>46.44</v>
      </c>
      <c r="K31" s="81">
        <f t="shared" si="0"/>
        <v>73.386</v>
      </c>
      <c r="L31" s="83">
        <v>3</v>
      </c>
      <c r="M31" s="83"/>
    </row>
    <row r="32" ht="24" spans="1:13">
      <c r="A32" s="77">
        <v>30</v>
      </c>
      <c r="B32" s="74" t="s">
        <v>1909</v>
      </c>
      <c r="C32" s="74" t="s">
        <v>25</v>
      </c>
      <c r="D32" s="74" t="s">
        <v>1910</v>
      </c>
      <c r="E32" s="74" t="s">
        <v>1911</v>
      </c>
      <c r="F32" s="74" t="s">
        <v>1912</v>
      </c>
      <c r="G32" s="75">
        <v>137.96</v>
      </c>
      <c r="H32" s="76">
        <v>27.592</v>
      </c>
      <c r="I32" s="80">
        <v>82</v>
      </c>
      <c r="J32" s="81">
        <v>49.2</v>
      </c>
      <c r="K32" s="81">
        <f t="shared" si="0"/>
        <v>76.792</v>
      </c>
      <c r="L32" s="83">
        <v>1</v>
      </c>
      <c r="M32" s="83" t="s">
        <v>19</v>
      </c>
    </row>
    <row r="33" ht="24" spans="1:13">
      <c r="A33" s="73">
        <v>31</v>
      </c>
      <c r="B33" s="74" t="s">
        <v>1913</v>
      </c>
      <c r="C33" s="74" t="s">
        <v>25</v>
      </c>
      <c r="D33" s="74" t="s">
        <v>1910</v>
      </c>
      <c r="E33" s="74" t="s">
        <v>1911</v>
      </c>
      <c r="F33" s="74" t="s">
        <v>1914</v>
      </c>
      <c r="G33" s="75">
        <v>136.12</v>
      </c>
      <c r="H33" s="76">
        <v>27.224</v>
      </c>
      <c r="I33" s="80">
        <v>78.16</v>
      </c>
      <c r="J33" s="81">
        <v>46.896</v>
      </c>
      <c r="K33" s="81">
        <f t="shared" si="0"/>
        <v>74.12</v>
      </c>
      <c r="L33" s="83">
        <v>2</v>
      </c>
      <c r="M33" s="83"/>
    </row>
    <row r="34" ht="24" spans="1:13">
      <c r="A34" s="77">
        <v>32</v>
      </c>
      <c r="B34" s="74" t="s">
        <v>1915</v>
      </c>
      <c r="C34" s="74" t="s">
        <v>25</v>
      </c>
      <c r="D34" s="74" t="s">
        <v>1910</v>
      </c>
      <c r="E34" s="74" t="s">
        <v>1911</v>
      </c>
      <c r="F34" s="74" t="s">
        <v>1916</v>
      </c>
      <c r="G34" s="75">
        <v>137.62</v>
      </c>
      <c r="H34" s="76">
        <v>27.524</v>
      </c>
      <c r="I34" s="80">
        <v>60.32</v>
      </c>
      <c r="J34" s="81">
        <v>36.192</v>
      </c>
      <c r="K34" s="81">
        <f t="shared" si="0"/>
        <v>63.716</v>
      </c>
      <c r="L34" s="83">
        <v>3</v>
      </c>
      <c r="M34" s="83"/>
    </row>
    <row r="35" ht="24" spans="1:13">
      <c r="A35" s="73">
        <v>33</v>
      </c>
      <c r="B35" s="74" t="s">
        <v>1917</v>
      </c>
      <c r="C35" s="74" t="s">
        <v>25</v>
      </c>
      <c r="D35" s="74" t="s">
        <v>1918</v>
      </c>
      <c r="E35" s="74" t="s">
        <v>44</v>
      </c>
      <c r="F35" s="74" t="s">
        <v>1919</v>
      </c>
      <c r="G35" s="75">
        <v>146.73</v>
      </c>
      <c r="H35" s="76">
        <v>29.346</v>
      </c>
      <c r="I35" s="80">
        <v>74.86</v>
      </c>
      <c r="J35" s="81">
        <v>44.916</v>
      </c>
      <c r="K35" s="81">
        <f t="shared" si="0"/>
        <v>74.262</v>
      </c>
      <c r="L35" s="83">
        <v>1</v>
      </c>
      <c r="M35" s="83" t="s">
        <v>19</v>
      </c>
    </row>
    <row r="36" ht="24" spans="1:13">
      <c r="A36" s="77">
        <v>34</v>
      </c>
      <c r="B36" s="74" t="s">
        <v>1920</v>
      </c>
      <c r="C36" s="74" t="s">
        <v>15</v>
      </c>
      <c r="D36" s="74" t="s">
        <v>1918</v>
      </c>
      <c r="E36" s="74" t="s">
        <v>44</v>
      </c>
      <c r="F36" s="74" t="s">
        <v>1921</v>
      </c>
      <c r="G36" s="75">
        <v>138.54</v>
      </c>
      <c r="H36" s="76">
        <v>27.708</v>
      </c>
      <c r="I36" s="80">
        <v>76.1</v>
      </c>
      <c r="J36" s="81">
        <v>45.66</v>
      </c>
      <c r="K36" s="81">
        <f t="shared" si="0"/>
        <v>73.368</v>
      </c>
      <c r="L36" s="83">
        <v>2</v>
      </c>
      <c r="M36" s="83"/>
    </row>
    <row r="37" ht="24" spans="1:13">
      <c r="A37" s="73">
        <v>35</v>
      </c>
      <c r="B37" s="74" t="s">
        <v>1922</v>
      </c>
      <c r="C37" s="74" t="s">
        <v>25</v>
      </c>
      <c r="D37" s="74" t="s">
        <v>1918</v>
      </c>
      <c r="E37" s="74" t="s">
        <v>44</v>
      </c>
      <c r="F37" s="74" t="s">
        <v>1923</v>
      </c>
      <c r="G37" s="75">
        <v>142.08</v>
      </c>
      <c r="H37" s="76">
        <v>28.416</v>
      </c>
      <c r="I37" s="80">
        <v>73.96</v>
      </c>
      <c r="J37" s="81">
        <v>44.376</v>
      </c>
      <c r="K37" s="81">
        <f t="shared" si="0"/>
        <v>72.792</v>
      </c>
      <c r="L37" s="83">
        <v>3</v>
      </c>
      <c r="M37" s="83"/>
    </row>
    <row r="38" ht="36" spans="1:13">
      <c r="A38" s="77">
        <v>36</v>
      </c>
      <c r="B38" s="74" t="s">
        <v>1924</v>
      </c>
      <c r="C38" s="74" t="s">
        <v>25</v>
      </c>
      <c r="D38" s="74" t="s">
        <v>1925</v>
      </c>
      <c r="E38" s="74" t="s">
        <v>1926</v>
      </c>
      <c r="F38" s="74" t="s">
        <v>1927</v>
      </c>
      <c r="G38" s="75">
        <v>143.54</v>
      </c>
      <c r="H38" s="76">
        <v>28.708</v>
      </c>
      <c r="I38" s="80">
        <v>81.3</v>
      </c>
      <c r="J38" s="81">
        <v>48.78</v>
      </c>
      <c r="K38" s="81">
        <f t="shared" si="0"/>
        <v>77.488</v>
      </c>
      <c r="L38" s="83">
        <v>1</v>
      </c>
      <c r="M38" s="83" t="s">
        <v>19</v>
      </c>
    </row>
    <row r="39" ht="36" spans="1:13">
      <c r="A39" s="73">
        <v>37</v>
      </c>
      <c r="B39" s="74" t="s">
        <v>1928</v>
      </c>
      <c r="C39" s="74" t="s">
        <v>25</v>
      </c>
      <c r="D39" s="74" t="s">
        <v>1925</v>
      </c>
      <c r="E39" s="74" t="s">
        <v>1926</v>
      </c>
      <c r="F39" s="74" t="s">
        <v>1929</v>
      </c>
      <c r="G39" s="75">
        <v>142.77</v>
      </c>
      <c r="H39" s="76">
        <v>28.554</v>
      </c>
      <c r="I39" s="81">
        <v>79.7</v>
      </c>
      <c r="J39" s="81">
        <v>47.82</v>
      </c>
      <c r="K39" s="81">
        <f t="shared" si="0"/>
        <v>76.374</v>
      </c>
      <c r="L39" s="83">
        <v>2</v>
      </c>
      <c r="M39" s="83"/>
    </row>
    <row r="40" ht="36" spans="1:13">
      <c r="A40" s="77">
        <v>38</v>
      </c>
      <c r="B40" s="74" t="s">
        <v>1930</v>
      </c>
      <c r="C40" s="74" t="s">
        <v>25</v>
      </c>
      <c r="D40" s="74" t="s">
        <v>1925</v>
      </c>
      <c r="E40" s="74" t="s">
        <v>1926</v>
      </c>
      <c r="F40" s="74" t="s">
        <v>1931</v>
      </c>
      <c r="G40" s="75">
        <v>144.92</v>
      </c>
      <c r="H40" s="76">
        <v>28.984</v>
      </c>
      <c r="I40" s="80">
        <v>76.16</v>
      </c>
      <c r="J40" s="81">
        <v>45.696</v>
      </c>
      <c r="K40" s="81">
        <f t="shared" si="0"/>
        <v>74.68</v>
      </c>
      <c r="L40" s="83">
        <v>3</v>
      </c>
      <c r="M40" s="83"/>
    </row>
    <row r="41" ht="24" spans="1:13">
      <c r="A41" s="73">
        <v>39</v>
      </c>
      <c r="B41" s="74" t="s">
        <v>1932</v>
      </c>
      <c r="C41" s="74" t="s">
        <v>25</v>
      </c>
      <c r="D41" s="74" t="s">
        <v>1933</v>
      </c>
      <c r="E41" s="74" t="s">
        <v>130</v>
      </c>
      <c r="F41" s="74" t="s">
        <v>1934</v>
      </c>
      <c r="G41" s="75">
        <v>140.08</v>
      </c>
      <c r="H41" s="76">
        <v>28.016</v>
      </c>
      <c r="I41" s="81">
        <v>76</v>
      </c>
      <c r="J41" s="81">
        <v>45.6</v>
      </c>
      <c r="K41" s="81">
        <f t="shared" si="0"/>
        <v>73.616</v>
      </c>
      <c r="L41" s="83">
        <v>1</v>
      </c>
      <c r="M41" s="83" t="s">
        <v>19</v>
      </c>
    </row>
    <row r="42" ht="24" spans="1:13">
      <c r="A42" s="77">
        <v>40</v>
      </c>
      <c r="B42" s="74" t="s">
        <v>1935</v>
      </c>
      <c r="C42" s="74" t="s">
        <v>25</v>
      </c>
      <c r="D42" s="74" t="s">
        <v>1933</v>
      </c>
      <c r="E42" s="74" t="s">
        <v>130</v>
      </c>
      <c r="F42" s="74" t="s">
        <v>1936</v>
      </c>
      <c r="G42" s="75">
        <v>143.27</v>
      </c>
      <c r="H42" s="76">
        <v>28.654</v>
      </c>
      <c r="I42" s="81">
        <v>74.8</v>
      </c>
      <c r="J42" s="81">
        <v>44.88</v>
      </c>
      <c r="K42" s="81">
        <f t="shared" si="0"/>
        <v>73.534</v>
      </c>
      <c r="L42" s="83">
        <v>2</v>
      </c>
      <c r="M42" s="83"/>
    </row>
    <row r="43" ht="24" spans="1:13">
      <c r="A43" s="73">
        <v>41</v>
      </c>
      <c r="B43" s="74" t="s">
        <v>1937</v>
      </c>
      <c r="C43" s="74" t="s">
        <v>25</v>
      </c>
      <c r="D43" s="74" t="s">
        <v>1933</v>
      </c>
      <c r="E43" s="74" t="s">
        <v>130</v>
      </c>
      <c r="F43" s="74" t="s">
        <v>1938</v>
      </c>
      <c r="G43" s="75">
        <v>140.65</v>
      </c>
      <c r="H43" s="76">
        <v>28.13</v>
      </c>
      <c r="I43" s="81">
        <v>72.7</v>
      </c>
      <c r="J43" s="81">
        <v>43.62</v>
      </c>
      <c r="K43" s="81">
        <f t="shared" si="0"/>
        <v>71.75</v>
      </c>
      <c r="L43" s="83">
        <v>3</v>
      </c>
      <c r="M43" s="83"/>
    </row>
    <row r="44" ht="24" spans="1:13">
      <c r="A44" s="77">
        <v>42</v>
      </c>
      <c r="B44" s="74" t="s">
        <v>1939</v>
      </c>
      <c r="C44" s="74" t="s">
        <v>25</v>
      </c>
      <c r="D44" s="74" t="s">
        <v>1940</v>
      </c>
      <c r="E44" s="74" t="s">
        <v>1941</v>
      </c>
      <c r="F44" s="74" t="s">
        <v>1942</v>
      </c>
      <c r="G44" s="75">
        <v>141.88</v>
      </c>
      <c r="H44" s="76">
        <v>28.376</v>
      </c>
      <c r="I44" s="80">
        <v>82.76</v>
      </c>
      <c r="J44" s="81">
        <v>49.656</v>
      </c>
      <c r="K44" s="81">
        <f t="shared" si="0"/>
        <v>78.032</v>
      </c>
      <c r="L44" s="83">
        <v>1</v>
      </c>
      <c r="M44" s="83" t="s">
        <v>19</v>
      </c>
    </row>
    <row r="45" ht="24" spans="1:13">
      <c r="A45" s="73">
        <v>43</v>
      </c>
      <c r="B45" s="74" t="s">
        <v>1943</v>
      </c>
      <c r="C45" s="74" t="s">
        <v>15</v>
      </c>
      <c r="D45" s="74" t="s">
        <v>1940</v>
      </c>
      <c r="E45" s="74" t="s">
        <v>1941</v>
      </c>
      <c r="F45" s="74" t="s">
        <v>1944</v>
      </c>
      <c r="G45" s="75">
        <v>144.5</v>
      </c>
      <c r="H45" s="76">
        <v>28.9</v>
      </c>
      <c r="I45" s="80">
        <v>79.8</v>
      </c>
      <c r="J45" s="81">
        <v>47.88</v>
      </c>
      <c r="K45" s="81">
        <f t="shared" si="0"/>
        <v>76.78</v>
      </c>
      <c r="L45" s="83">
        <v>2</v>
      </c>
      <c r="M45" s="83"/>
    </row>
    <row r="46" ht="24" spans="1:13">
      <c r="A46" s="77">
        <v>44</v>
      </c>
      <c r="B46" s="74" t="s">
        <v>1945</v>
      </c>
      <c r="C46" s="74" t="s">
        <v>25</v>
      </c>
      <c r="D46" s="74" t="s">
        <v>1940</v>
      </c>
      <c r="E46" s="74" t="s">
        <v>1941</v>
      </c>
      <c r="F46" s="74" t="s">
        <v>1946</v>
      </c>
      <c r="G46" s="75">
        <v>140.15</v>
      </c>
      <c r="H46" s="76">
        <v>28.03</v>
      </c>
      <c r="I46" s="80">
        <v>78.06</v>
      </c>
      <c r="J46" s="81">
        <v>46.836</v>
      </c>
      <c r="K46" s="81">
        <f t="shared" si="0"/>
        <v>74.866</v>
      </c>
      <c r="L46" s="83">
        <v>3</v>
      </c>
      <c r="M46" s="83"/>
    </row>
    <row r="47" ht="24" spans="1:13">
      <c r="A47" s="73">
        <v>45</v>
      </c>
      <c r="B47" s="74" t="s">
        <v>1947</v>
      </c>
      <c r="C47" s="74" t="s">
        <v>15</v>
      </c>
      <c r="D47" s="74" t="s">
        <v>1948</v>
      </c>
      <c r="E47" s="74" t="s">
        <v>1949</v>
      </c>
      <c r="F47" s="74" t="s">
        <v>1950</v>
      </c>
      <c r="G47" s="75">
        <v>127.67</v>
      </c>
      <c r="H47" s="76">
        <v>25.534</v>
      </c>
      <c r="I47" s="80">
        <v>81.5</v>
      </c>
      <c r="J47" s="81">
        <v>48.9</v>
      </c>
      <c r="K47" s="81">
        <f t="shared" si="0"/>
        <v>74.434</v>
      </c>
      <c r="L47" s="83">
        <v>1</v>
      </c>
      <c r="M47" s="83" t="s">
        <v>19</v>
      </c>
    </row>
    <row r="48" ht="24" spans="1:13">
      <c r="A48" s="77">
        <v>46</v>
      </c>
      <c r="B48" s="74" t="s">
        <v>1951</v>
      </c>
      <c r="C48" s="74" t="s">
        <v>15</v>
      </c>
      <c r="D48" s="74" t="s">
        <v>1948</v>
      </c>
      <c r="E48" s="74" t="s">
        <v>1949</v>
      </c>
      <c r="F48" s="74" t="s">
        <v>1952</v>
      </c>
      <c r="G48" s="75">
        <v>129</v>
      </c>
      <c r="H48" s="76">
        <v>25.8</v>
      </c>
      <c r="I48" s="80">
        <v>80.88</v>
      </c>
      <c r="J48" s="81">
        <v>48.528</v>
      </c>
      <c r="K48" s="81">
        <f t="shared" si="0"/>
        <v>74.328</v>
      </c>
      <c r="L48" s="83">
        <v>2</v>
      </c>
      <c r="M48" s="83"/>
    </row>
    <row r="49" ht="24" spans="1:13">
      <c r="A49" s="73">
        <v>47</v>
      </c>
      <c r="B49" s="74" t="s">
        <v>1953</v>
      </c>
      <c r="C49" s="74" t="s">
        <v>15</v>
      </c>
      <c r="D49" s="74" t="s">
        <v>1948</v>
      </c>
      <c r="E49" s="74" t="s">
        <v>1949</v>
      </c>
      <c r="F49" s="74" t="s">
        <v>1954</v>
      </c>
      <c r="G49" s="75">
        <v>125</v>
      </c>
      <c r="H49" s="76">
        <v>25</v>
      </c>
      <c r="I49" s="80">
        <v>78.96</v>
      </c>
      <c r="J49" s="81">
        <v>47.376</v>
      </c>
      <c r="K49" s="81">
        <f t="shared" si="0"/>
        <v>72.376</v>
      </c>
      <c r="L49" s="83">
        <v>3</v>
      </c>
      <c r="M49" s="83"/>
    </row>
    <row r="50" ht="24" spans="1:13">
      <c r="A50" s="77">
        <v>48</v>
      </c>
      <c r="B50" s="74" t="s">
        <v>1955</v>
      </c>
      <c r="C50" s="74" t="s">
        <v>15</v>
      </c>
      <c r="D50" s="74" t="s">
        <v>1948</v>
      </c>
      <c r="E50" s="74" t="s">
        <v>1956</v>
      </c>
      <c r="F50" s="74" t="s">
        <v>1957</v>
      </c>
      <c r="G50" s="75">
        <v>139.17</v>
      </c>
      <c r="H50" s="76">
        <v>27.834</v>
      </c>
      <c r="I50" s="80">
        <v>82.36</v>
      </c>
      <c r="J50" s="81">
        <v>49.416</v>
      </c>
      <c r="K50" s="81">
        <f t="shared" si="0"/>
        <v>77.25</v>
      </c>
      <c r="L50" s="83">
        <v>1</v>
      </c>
      <c r="M50" s="83" t="s">
        <v>19</v>
      </c>
    </row>
    <row r="51" ht="24" spans="1:13">
      <c r="A51" s="73">
        <v>49</v>
      </c>
      <c r="B51" s="74" t="s">
        <v>1958</v>
      </c>
      <c r="C51" s="74" t="s">
        <v>25</v>
      </c>
      <c r="D51" s="74" t="s">
        <v>1948</v>
      </c>
      <c r="E51" s="74" t="s">
        <v>1956</v>
      </c>
      <c r="F51" s="74" t="s">
        <v>1959</v>
      </c>
      <c r="G51" s="75">
        <v>144.33</v>
      </c>
      <c r="H51" s="76">
        <v>28.866</v>
      </c>
      <c r="I51" s="80">
        <v>78.64</v>
      </c>
      <c r="J51" s="81">
        <v>47.184</v>
      </c>
      <c r="K51" s="81">
        <f t="shared" si="0"/>
        <v>76.05</v>
      </c>
      <c r="L51" s="83">
        <v>2</v>
      </c>
      <c r="M51" s="83"/>
    </row>
    <row r="52" ht="24" spans="1:13">
      <c r="A52" s="77">
        <v>50</v>
      </c>
      <c r="B52" s="74" t="s">
        <v>1960</v>
      </c>
      <c r="C52" s="74" t="s">
        <v>15</v>
      </c>
      <c r="D52" s="74" t="s">
        <v>1948</v>
      </c>
      <c r="E52" s="74" t="s">
        <v>1956</v>
      </c>
      <c r="F52" s="74" t="s">
        <v>1961</v>
      </c>
      <c r="G52" s="75">
        <v>143.17</v>
      </c>
      <c r="H52" s="76">
        <v>28.634</v>
      </c>
      <c r="I52" s="80">
        <v>78</v>
      </c>
      <c r="J52" s="81">
        <v>46.8</v>
      </c>
      <c r="K52" s="81">
        <f t="shared" si="0"/>
        <v>75.434</v>
      </c>
      <c r="L52" s="83">
        <v>3</v>
      </c>
      <c r="M52" s="83"/>
    </row>
    <row r="53" ht="24" spans="1:13">
      <c r="A53" s="73">
        <v>51</v>
      </c>
      <c r="B53" s="74" t="s">
        <v>1962</v>
      </c>
      <c r="C53" s="74" t="s">
        <v>15</v>
      </c>
      <c r="D53" s="74" t="s">
        <v>1963</v>
      </c>
      <c r="E53" s="74" t="s">
        <v>165</v>
      </c>
      <c r="F53" s="74" t="s">
        <v>1964</v>
      </c>
      <c r="G53" s="75">
        <v>139.88</v>
      </c>
      <c r="H53" s="76">
        <v>27.976</v>
      </c>
      <c r="I53" s="84">
        <v>83.58</v>
      </c>
      <c r="J53" s="81">
        <v>50.148</v>
      </c>
      <c r="K53" s="81">
        <f t="shared" si="0"/>
        <v>78.124</v>
      </c>
      <c r="L53" s="83">
        <v>1</v>
      </c>
      <c r="M53" s="83" t="s">
        <v>19</v>
      </c>
    </row>
    <row r="54" ht="24" spans="1:13">
      <c r="A54" s="77">
        <v>52</v>
      </c>
      <c r="B54" s="74" t="s">
        <v>1965</v>
      </c>
      <c r="C54" s="74" t="s">
        <v>15</v>
      </c>
      <c r="D54" s="74" t="s">
        <v>1963</v>
      </c>
      <c r="E54" s="74" t="s">
        <v>165</v>
      </c>
      <c r="F54" s="74" t="s">
        <v>1966</v>
      </c>
      <c r="G54" s="75">
        <v>137</v>
      </c>
      <c r="H54" s="76">
        <v>27.4</v>
      </c>
      <c r="I54" s="84">
        <v>83.2</v>
      </c>
      <c r="J54" s="81">
        <v>49.92</v>
      </c>
      <c r="K54" s="81">
        <f t="shared" si="0"/>
        <v>77.32</v>
      </c>
      <c r="L54" s="83">
        <v>2</v>
      </c>
      <c r="M54" s="83"/>
    </row>
    <row r="55" ht="24" spans="1:13">
      <c r="A55" s="73">
        <v>53</v>
      </c>
      <c r="B55" s="74" t="s">
        <v>1967</v>
      </c>
      <c r="C55" s="74" t="s">
        <v>25</v>
      </c>
      <c r="D55" s="74" t="s">
        <v>1963</v>
      </c>
      <c r="E55" s="74" t="s">
        <v>165</v>
      </c>
      <c r="F55" s="74" t="s">
        <v>1968</v>
      </c>
      <c r="G55" s="75">
        <v>133.73</v>
      </c>
      <c r="H55" s="76">
        <v>26.746</v>
      </c>
      <c r="I55" s="84">
        <v>84.1</v>
      </c>
      <c r="J55" s="81">
        <v>50.46</v>
      </c>
      <c r="K55" s="81">
        <f t="shared" si="0"/>
        <v>77.206</v>
      </c>
      <c r="L55" s="83">
        <v>3</v>
      </c>
      <c r="M55" s="83"/>
    </row>
    <row r="56" ht="24" spans="1:13">
      <c r="A56" s="77">
        <v>54</v>
      </c>
      <c r="B56" s="74" t="s">
        <v>1969</v>
      </c>
      <c r="C56" s="74" t="s">
        <v>15</v>
      </c>
      <c r="D56" s="74" t="s">
        <v>1963</v>
      </c>
      <c r="E56" s="74" t="s">
        <v>172</v>
      </c>
      <c r="F56" s="74" t="s">
        <v>1970</v>
      </c>
      <c r="G56" s="78">
        <v>147</v>
      </c>
      <c r="H56" s="79">
        <v>29.4</v>
      </c>
      <c r="I56" s="79">
        <v>85.12</v>
      </c>
      <c r="J56" s="79">
        <v>51.072</v>
      </c>
      <c r="K56" s="79">
        <f t="shared" si="0"/>
        <v>80.472</v>
      </c>
      <c r="L56" s="83">
        <v>1</v>
      </c>
      <c r="M56" s="83" t="s">
        <v>19</v>
      </c>
    </row>
    <row r="57" ht="24" spans="1:13">
      <c r="A57" s="73">
        <v>55</v>
      </c>
      <c r="B57" s="74" t="s">
        <v>1971</v>
      </c>
      <c r="C57" s="74" t="s">
        <v>25</v>
      </c>
      <c r="D57" s="74" t="s">
        <v>1963</v>
      </c>
      <c r="E57" s="74" t="s">
        <v>172</v>
      </c>
      <c r="F57" s="74" t="s">
        <v>1972</v>
      </c>
      <c r="G57" s="78">
        <v>143</v>
      </c>
      <c r="H57" s="79">
        <v>28.6</v>
      </c>
      <c r="I57" s="79">
        <v>82.32</v>
      </c>
      <c r="J57" s="79">
        <v>49.392</v>
      </c>
      <c r="K57" s="79">
        <f t="shared" si="0"/>
        <v>77.992</v>
      </c>
      <c r="L57" s="83">
        <v>2</v>
      </c>
      <c r="M57" s="85"/>
    </row>
    <row r="58" ht="24" spans="1:13">
      <c r="A58" s="77">
        <v>56</v>
      </c>
      <c r="B58" s="74" t="s">
        <v>1973</v>
      </c>
      <c r="C58" s="74" t="s">
        <v>25</v>
      </c>
      <c r="D58" s="74" t="s">
        <v>1963</v>
      </c>
      <c r="E58" s="74" t="s">
        <v>172</v>
      </c>
      <c r="F58" s="74" t="s">
        <v>1974</v>
      </c>
      <c r="G58" s="78">
        <v>149.58</v>
      </c>
      <c r="H58" s="79">
        <v>29.916</v>
      </c>
      <c r="I58" s="79">
        <v>27.78</v>
      </c>
      <c r="J58" s="79">
        <v>16.668</v>
      </c>
      <c r="K58" s="79">
        <f t="shared" si="0"/>
        <v>46.584</v>
      </c>
      <c r="L58" s="83">
        <v>3</v>
      </c>
      <c r="M58" s="85"/>
    </row>
    <row r="59" ht="24" spans="1:13">
      <c r="A59" s="73">
        <v>57</v>
      </c>
      <c r="B59" s="74" t="s">
        <v>1975</v>
      </c>
      <c r="C59" s="74" t="s">
        <v>15</v>
      </c>
      <c r="D59" s="74" t="s">
        <v>1976</v>
      </c>
      <c r="E59" s="74" t="s">
        <v>44</v>
      </c>
      <c r="F59" s="74" t="s">
        <v>1977</v>
      </c>
      <c r="G59" s="78">
        <v>145.81</v>
      </c>
      <c r="H59" s="79">
        <v>29.162</v>
      </c>
      <c r="I59" s="79">
        <v>82.46</v>
      </c>
      <c r="J59" s="79">
        <v>49.476</v>
      </c>
      <c r="K59" s="79">
        <f t="shared" si="0"/>
        <v>78.638</v>
      </c>
      <c r="L59" s="83">
        <v>1</v>
      </c>
      <c r="M59" s="83" t="s">
        <v>19</v>
      </c>
    </row>
    <row r="60" ht="24" spans="1:13">
      <c r="A60" s="77">
        <v>58</v>
      </c>
      <c r="B60" s="74" t="s">
        <v>1978</v>
      </c>
      <c r="C60" s="74" t="s">
        <v>15</v>
      </c>
      <c r="D60" s="74" t="s">
        <v>1976</v>
      </c>
      <c r="E60" s="74" t="s">
        <v>44</v>
      </c>
      <c r="F60" s="74" t="s">
        <v>1979</v>
      </c>
      <c r="G60" s="78">
        <v>140.5</v>
      </c>
      <c r="H60" s="79">
        <v>28.1</v>
      </c>
      <c r="I60" s="79">
        <v>82.74</v>
      </c>
      <c r="J60" s="79">
        <v>49.644</v>
      </c>
      <c r="K60" s="79">
        <f t="shared" si="0"/>
        <v>77.744</v>
      </c>
      <c r="L60" s="83">
        <v>2</v>
      </c>
      <c r="M60" s="85"/>
    </row>
    <row r="61" ht="24" spans="1:13">
      <c r="A61" s="73">
        <v>59</v>
      </c>
      <c r="B61" s="74" t="s">
        <v>1980</v>
      </c>
      <c r="C61" s="74" t="s">
        <v>25</v>
      </c>
      <c r="D61" s="74" t="s">
        <v>1976</v>
      </c>
      <c r="E61" s="74" t="s">
        <v>44</v>
      </c>
      <c r="F61" s="74" t="s">
        <v>1981</v>
      </c>
      <c r="G61" s="78">
        <v>141.19</v>
      </c>
      <c r="H61" s="79">
        <v>28.238</v>
      </c>
      <c r="I61" s="79">
        <v>79.8</v>
      </c>
      <c r="J61" s="79">
        <v>47.88</v>
      </c>
      <c r="K61" s="79">
        <f t="shared" si="0"/>
        <v>76.118</v>
      </c>
      <c r="L61" s="83">
        <v>3</v>
      </c>
      <c r="M61" s="85"/>
    </row>
    <row r="62" ht="24" spans="1:13">
      <c r="A62" s="77">
        <v>60</v>
      </c>
      <c r="B62" s="74" t="s">
        <v>1982</v>
      </c>
      <c r="C62" s="74" t="s">
        <v>15</v>
      </c>
      <c r="D62" s="74" t="s">
        <v>1976</v>
      </c>
      <c r="E62" s="74" t="s">
        <v>130</v>
      </c>
      <c r="F62" s="74" t="s">
        <v>1983</v>
      </c>
      <c r="G62" s="78">
        <v>143.19</v>
      </c>
      <c r="H62" s="79">
        <v>28.638</v>
      </c>
      <c r="I62" s="79">
        <v>82.36</v>
      </c>
      <c r="J62" s="79">
        <v>49.416</v>
      </c>
      <c r="K62" s="79">
        <f t="shared" si="0"/>
        <v>78.054</v>
      </c>
      <c r="L62" s="83">
        <v>1</v>
      </c>
      <c r="M62" s="83" t="s">
        <v>19</v>
      </c>
    </row>
    <row r="63" ht="24" spans="1:13">
      <c r="A63" s="73">
        <v>61</v>
      </c>
      <c r="B63" s="74" t="s">
        <v>1984</v>
      </c>
      <c r="C63" s="74" t="s">
        <v>25</v>
      </c>
      <c r="D63" s="74" t="s">
        <v>1976</v>
      </c>
      <c r="E63" s="74" t="s">
        <v>130</v>
      </c>
      <c r="F63" s="74" t="s">
        <v>1985</v>
      </c>
      <c r="G63" s="78">
        <v>146.08</v>
      </c>
      <c r="H63" s="79">
        <v>29.216</v>
      </c>
      <c r="I63" s="79">
        <v>81.16</v>
      </c>
      <c r="J63" s="79">
        <v>48.696</v>
      </c>
      <c r="K63" s="79">
        <f t="shared" si="0"/>
        <v>77.912</v>
      </c>
      <c r="L63" s="83">
        <v>2</v>
      </c>
      <c r="M63" s="85"/>
    </row>
    <row r="64" ht="24" spans="1:13">
      <c r="A64" s="77">
        <v>62</v>
      </c>
      <c r="B64" s="74" t="s">
        <v>1986</v>
      </c>
      <c r="C64" s="74" t="s">
        <v>25</v>
      </c>
      <c r="D64" s="74" t="s">
        <v>1976</v>
      </c>
      <c r="E64" s="74" t="s">
        <v>130</v>
      </c>
      <c r="F64" s="74" t="s">
        <v>1987</v>
      </c>
      <c r="G64" s="78">
        <v>144.5</v>
      </c>
      <c r="H64" s="79">
        <v>28.9</v>
      </c>
      <c r="I64" s="79">
        <v>76.14</v>
      </c>
      <c r="J64" s="79">
        <v>45.684</v>
      </c>
      <c r="K64" s="79">
        <f t="shared" si="0"/>
        <v>74.584</v>
      </c>
      <c r="L64" s="83">
        <v>3</v>
      </c>
      <c r="M64" s="85"/>
    </row>
    <row r="65" ht="24" spans="1:13">
      <c r="A65" s="77">
        <v>63</v>
      </c>
      <c r="B65" s="74" t="s">
        <v>1988</v>
      </c>
      <c r="C65" s="74" t="s">
        <v>15</v>
      </c>
      <c r="D65" s="74" t="s">
        <v>1989</v>
      </c>
      <c r="E65" s="74" t="s">
        <v>1990</v>
      </c>
      <c r="F65" s="74" t="s">
        <v>1991</v>
      </c>
      <c r="G65" s="78">
        <v>134.12</v>
      </c>
      <c r="H65" s="79">
        <v>26.824</v>
      </c>
      <c r="I65" s="79">
        <v>85.52</v>
      </c>
      <c r="J65" s="79">
        <v>51.312</v>
      </c>
      <c r="K65" s="79">
        <f t="shared" si="0"/>
        <v>78.136</v>
      </c>
      <c r="L65" s="83">
        <v>1</v>
      </c>
      <c r="M65" s="83" t="s">
        <v>19</v>
      </c>
    </row>
    <row r="66" ht="24" spans="1:13">
      <c r="A66" s="73">
        <v>64</v>
      </c>
      <c r="B66" s="74" t="s">
        <v>1992</v>
      </c>
      <c r="C66" s="74" t="s">
        <v>25</v>
      </c>
      <c r="D66" s="74" t="s">
        <v>1989</v>
      </c>
      <c r="E66" s="74" t="s">
        <v>1990</v>
      </c>
      <c r="F66" s="74" t="s">
        <v>1993</v>
      </c>
      <c r="G66" s="78">
        <v>132.65</v>
      </c>
      <c r="H66" s="79">
        <v>26.53</v>
      </c>
      <c r="I66" s="79">
        <v>81.86</v>
      </c>
      <c r="J66" s="79">
        <v>49.116</v>
      </c>
      <c r="K66" s="79">
        <f t="shared" si="0"/>
        <v>75.646</v>
      </c>
      <c r="L66" s="83">
        <v>2</v>
      </c>
      <c r="M66" s="85"/>
    </row>
    <row r="67" ht="24" spans="1:13">
      <c r="A67" s="77">
        <v>65</v>
      </c>
      <c r="B67" s="74" t="s">
        <v>1994</v>
      </c>
      <c r="C67" s="74" t="s">
        <v>15</v>
      </c>
      <c r="D67" s="74" t="s">
        <v>1989</v>
      </c>
      <c r="E67" s="74" t="s">
        <v>1990</v>
      </c>
      <c r="F67" s="74" t="s">
        <v>1995</v>
      </c>
      <c r="G67" s="78">
        <v>135.12</v>
      </c>
      <c r="H67" s="79">
        <v>27.024</v>
      </c>
      <c r="I67" s="79">
        <v>80.56</v>
      </c>
      <c r="J67" s="79">
        <v>48.336</v>
      </c>
      <c r="K67" s="79">
        <f t="shared" ref="K67:K127" si="1">H67+J67</f>
        <v>75.36</v>
      </c>
      <c r="L67" s="83">
        <v>3</v>
      </c>
      <c r="M67" s="85"/>
    </row>
    <row r="68" ht="36" spans="1:13">
      <c r="A68" s="77">
        <v>66</v>
      </c>
      <c r="B68" s="74" t="s">
        <v>1996</v>
      </c>
      <c r="C68" s="74" t="s">
        <v>25</v>
      </c>
      <c r="D68" s="74" t="s">
        <v>1989</v>
      </c>
      <c r="E68" s="74" t="s">
        <v>1997</v>
      </c>
      <c r="F68" s="74" t="s">
        <v>1998</v>
      </c>
      <c r="G68" s="78">
        <v>149.15</v>
      </c>
      <c r="H68" s="79">
        <v>29.83</v>
      </c>
      <c r="I68" s="79">
        <v>82.36</v>
      </c>
      <c r="J68" s="79">
        <v>49.416</v>
      </c>
      <c r="K68" s="79">
        <f t="shared" si="1"/>
        <v>79.246</v>
      </c>
      <c r="L68" s="83">
        <v>1</v>
      </c>
      <c r="M68" s="83" t="s">
        <v>19</v>
      </c>
    </row>
    <row r="69" ht="36" spans="1:13">
      <c r="A69" s="73">
        <v>67</v>
      </c>
      <c r="B69" s="74" t="s">
        <v>1999</v>
      </c>
      <c r="C69" s="74" t="s">
        <v>15</v>
      </c>
      <c r="D69" s="74" t="s">
        <v>1989</v>
      </c>
      <c r="E69" s="74" t="s">
        <v>1997</v>
      </c>
      <c r="F69" s="74" t="s">
        <v>2000</v>
      </c>
      <c r="G69" s="78">
        <v>143.62</v>
      </c>
      <c r="H69" s="79">
        <v>28.724</v>
      </c>
      <c r="I69" s="79">
        <v>82.02</v>
      </c>
      <c r="J69" s="79">
        <v>49.212</v>
      </c>
      <c r="K69" s="79">
        <f t="shared" si="1"/>
        <v>77.936</v>
      </c>
      <c r="L69" s="83">
        <v>2</v>
      </c>
      <c r="M69" s="85"/>
    </row>
    <row r="70" ht="36" spans="1:13">
      <c r="A70" s="77">
        <v>68</v>
      </c>
      <c r="B70" s="74" t="s">
        <v>2001</v>
      </c>
      <c r="C70" s="74" t="s">
        <v>25</v>
      </c>
      <c r="D70" s="74" t="s">
        <v>1989</v>
      </c>
      <c r="E70" s="74" t="s">
        <v>1997</v>
      </c>
      <c r="F70" s="74" t="s">
        <v>2002</v>
      </c>
      <c r="G70" s="78">
        <v>147.5</v>
      </c>
      <c r="H70" s="79">
        <v>29.5</v>
      </c>
      <c r="I70" s="79">
        <v>69.56</v>
      </c>
      <c r="J70" s="79">
        <v>41.736</v>
      </c>
      <c r="K70" s="79">
        <f t="shared" si="1"/>
        <v>71.236</v>
      </c>
      <c r="L70" s="83">
        <v>3</v>
      </c>
      <c r="M70" s="85"/>
    </row>
    <row r="71" ht="24" spans="1:13">
      <c r="A71" s="77">
        <v>69</v>
      </c>
      <c r="B71" s="74" t="s">
        <v>2003</v>
      </c>
      <c r="C71" s="74" t="s">
        <v>15</v>
      </c>
      <c r="D71" s="74" t="s">
        <v>1989</v>
      </c>
      <c r="E71" s="74" t="s">
        <v>130</v>
      </c>
      <c r="F71" s="74" t="s">
        <v>2004</v>
      </c>
      <c r="G71" s="78">
        <v>146.5</v>
      </c>
      <c r="H71" s="79">
        <v>29.3</v>
      </c>
      <c r="I71" s="79">
        <v>83.5</v>
      </c>
      <c r="J71" s="79">
        <v>50.1</v>
      </c>
      <c r="K71" s="79">
        <f t="shared" si="1"/>
        <v>79.4</v>
      </c>
      <c r="L71" s="83">
        <v>1</v>
      </c>
      <c r="M71" s="83" t="s">
        <v>19</v>
      </c>
    </row>
    <row r="72" ht="24" spans="1:13">
      <c r="A72" s="73">
        <v>70</v>
      </c>
      <c r="B72" s="74" t="s">
        <v>2005</v>
      </c>
      <c r="C72" s="74" t="s">
        <v>25</v>
      </c>
      <c r="D72" s="74" t="s">
        <v>1989</v>
      </c>
      <c r="E72" s="74" t="s">
        <v>130</v>
      </c>
      <c r="F72" s="74" t="s">
        <v>2006</v>
      </c>
      <c r="G72" s="78">
        <v>147.58</v>
      </c>
      <c r="H72" s="79">
        <v>29.516</v>
      </c>
      <c r="I72" s="79">
        <v>72.8</v>
      </c>
      <c r="J72" s="79">
        <v>43.68</v>
      </c>
      <c r="K72" s="79">
        <f t="shared" si="1"/>
        <v>73.196</v>
      </c>
      <c r="L72" s="83">
        <v>2</v>
      </c>
      <c r="M72" s="85"/>
    </row>
    <row r="73" ht="24" spans="1:13">
      <c r="A73" s="77">
        <v>71</v>
      </c>
      <c r="B73" s="74" t="s">
        <v>2007</v>
      </c>
      <c r="C73" s="74" t="s">
        <v>25</v>
      </c>
      <c r="D73" s="74" t="s">
        <v>1989</v>
      </c>
      <c r="E73" s="74" t="s">
        <v>130</v>
      </c>
      <c r="F73" s="74" t="s">
        <v>2008</v>
      </c>
      <c r="G73" s="78">
        <v>142.27</v>
      </c>
      <c r="H73" s="79">
        <v>28.454</v>
      </c>
      <c r="I73" s="79">
        <v>72.6</v>
      </c>
      <c r="J73" s="79">
        <v>43.56</v>
      </c>
      <c r="K73" s="79">
        <f t="shared" si="1"/>
        <v>72.014</v>
      </c>
      <c r="L73" s="83">
        <v>3</v>
      </c>
      <c r="M73" s="85"/>
    </row>
    <row r="74" ht="24" spans="1:13">
      <c r="A74" s="77">
        <v>72</v>
      </c>
      <c r="B74" s="74" t="s">
        <v>2009</v>
      </c>
      <c r="C74" s="74" t="s">
        <v>25</v>
      </c>
      <c r="D74" s="74" t="s">
        <v>2010</v>
      </c>
      <c r="E74" s="74" t="s">
        <v>2011</v>
      </c>
      <c r="F74" s="74" t="s">
        <v>2012</v>
      </c>
      <c r="G74" s="78">
        <v>144.08</v>
      </c>
      <c r="H74" s="79">
        <v>28.816</v>
      </c>
      <c r="I74" s="79">
        <v>84.7</v>
      </c>
      <c r="J74" s="79">
        <v>50.82</v>
      </c>
      <c r="K74" s="79">
        <f t="shared" si="1"/>
        <v>79.636</v>
      </c>
      <c r="L74" s="83">
        <v>1</v>
      </c>
      <c r="M74" s="83" t="s">
        <v>19</v>
      </c>
    </row>
    <row r="75" ht="24" spans="1:13">
      <c r="A75" s="73">
        <v>73</v>
      </c>
      <c r="B75" s="74" t="s">
        <v>2013</v>
      </c>
      <c r="C75" s="74" t="s">
        <v>25</v>
      </c>
      <c r="D75" s="74" t="s">
        <v>2010</v>
      </c>
      <c r="E75" s="74" t="s">
        <v>2011</v>
      </c>
      <c r="F75" s="74" t="s">
        <v>2014</v>
      </c>
      <c r="G75" s="78">
        <v>143</v>
      </c>
      <c r="H75" s="79">
        <v>28.6</v>
      </c>
      <c r="I75" s="79">
        <v>83.1</v>
      </c>
      <c r="J75" s="79">
        <v>49.86</v>
      </c>
      <c r="K75" s="79">
        <f t="shared" si="1"/>
        <v>78.46</v>
      </c>
      <c r="L75" s="83">
        <v>2</v>
      </c>
      <c r="M75" s="85"/>
    </row>
    <row r="76" ht="24" spans="1:13">
      <c r="A76" s="77">
        <v>74</v>
      </c>
      <c r="B76" s="74" t="s">
        <v>2015</v>
      </c>
      <c r="C76" s="74" t="s">
        <v>25</v>
      </c>
      <c r="D76" s="74" t="s">
        <v>2010</v>
      </c>
      <c r="E76" s="74" t="s">
        <v>2011</v>
      </c>
      <c r="F76" s="74" t="s">
        <v>2016</v>
      </c>
      <c r="G76" s="78">
        <v>148.35</v>
      </c>
      <c r="H76" s="79">
        <v>29.67</v>
      </c>
      <c r="I76" s="79">
        <v>78.1</v>
      </c>
      <c r="J76" s="79">
        <v>46.86</v>
      </c>
      <c r="K76" s="79">
        <f t="shared" si="1"/>
        <v>76.53</v>
      </c>
      <c r="L76" s="83">
        <v>3</v>
      </c>
      <c r="M76" s="85"/>
    </row>
    <row r="77" ht="24" spans="1:13">
      <c r="A77" s="77">
        <v>75</v>
      </c>
      <c r="B77" s="74" t="s">
        <v>2017</v>
      </c>
      <c r="C77" s="74" t="s">
        <v>25</v>
      </c>
      <c r="D77" s="74" t="s">
        <v>2018</v>
      </c>
      <c r="E77" s="74" t="s">
        <v>2019</v>
      </c>
      <c r="F77" s="74" t="s">
        <v>2020</v>
      </c>
      <c r="G77" s="78">
        <v>138.88</v>
      </c>
      <c r="H77" s="79">
        <v>27.776</v>
      </c>
      <c r="I77" s="79">
        <v>85.7</v>
      </c>
      <c r="J77" s="79">
        <v>51.42</v>
      </c>
      <c r="K77" s="79">
        <f t="shared" si="1"/>
        <v>79.196</v>
      </c>
      <c r="L77" s="83">
        <v>1</v>
      </c>
      <c r="M77" s="83" t="s">
        <v>19</v>
      </c>
    </row>
    <row r="78" ht="24" spans="1:13">
      <c r="A78" s="73">
        <v>76</v>
      </c>
      <c r="B78" s="74" t="s">
        <v>2021</v>
      </c>
      <c r="C78" s="74" t="s">
        <v>15</v>
      </c>
      <c r="D78" s="74" t="s">
        <v>2018</v>
      </c>
      <c r="E78" s="74" t="s">
        <v>2019</v>
      </c>
      <c r="F78" s="74" t="s">
        <v>2022</v>
      </c>
      <c r="G78" s="78">
        <v>136.85</v>
      </c>
      <c r="H78" s="79">
        <v>27.37</v>
      </c>
      <c r="I78" s="79">
        <v>76.24</v>
      </c>
      <c r="J78" s="79">
        <v>45.744</v>
      </c>
      <c r="K78" s="79">
        <f t="shared" si="1"/>
        <v>73.114</v>
      </c>
      <c r="L78" s="83">
        <v>2</v>
      </c>
      <c r="M78" s="85"/>
    </row>
    <row r="79" ht="24" spans="1:13">
      <c r="A79" s="77">
        <v>77</v>
      </c>
      <c r="B79" s="74" t="s">
        <v>2023</v>
      </c>
      <c r="C79" s="74" t="s">
        <v>15</v>
      </c>
      <c r="D79" s="74" t="s">
        <v>2018</v>
      </c>
      <c r="E79" s="74" t="s">
        <v>2019</v>
      </c>
      <c r="F79" s="74" t="s">
        <v>2024</v>
      </c>
      <c r="G79" s="78">
        <v>136.46</v>
      </c>
      <c r="H79" s="79">
        <v>27.292</v>
      </c>
      <c r="I79" s="79">
        <v>69</v>
      </c>
      <c r="J79" s="79">
        <v>41.4</v>
      </c>
      <c r="K79" s="79">
        <f t="shared" si="1"/>
        <v>68.692</v>
      </c>
      <c r="L79" s="83">
        <v>3</v>
      </c>
      <c r="M79" s="85"/>
    </row>
    <row r="80" ht="24" spans="1:13">
      <c r="A80" s="77">
        <v>78</v>
      </c>
      <c r="B80" s="74" t="s">
        <v>2025</v>
      </c>
      <c r="C80" s="74" t="s">
        <v>25</v>
      </c>
      <c r="D80" s="74" t="s">
        <v>2026</v>
      </c>
      <c r="E80" s="74" t="s">
        <v>2027</v>
      </c>
      <c r="F80" s="74" t="s">
        <v>2028</v>
      </c>
      <c r="G80" s="78">
        <v>138.62</v>
      </c>
      <c r="H80" s="79">
        <v>27.724</v>
      </c>
      <c r="I80" s="79">
        <v>83.28</v>
      </c>
      <c r="J80" s="79">
        <v>49.968</v>
      </c>
      <c r="K80" s="79">
        <f t="shared" si="1"/>
        <v>77.692</v>
      </c>
      <c r="L80" s="83">
        <v>1</v>
      </c>
      <c r="M80" s="83" t="s">
        <v>19</v>
      </c>
    </row>
    <row r="81" ht="24" spans="1:13">
      <c r="A81" s="73">
        <v>79</v>
      </c>
      <c r="B81" s="74" t="s">
        <v>2029</v>
      </c>
      <c r="C81" s="74" t="s">
        <v>25</v>
      </c>
      <c r="D81" s="74" t="s">
        <v>2026</v>
      </c>
      <c r="E81" s="74" t="s">
        <v>2027</v>
      </c>
      <c r="F81" s="74" t="s">
        <v>2030</v>
      </c>
      <c r="G81" s="78">
        <v>135.08</v>
      </c>
      <c r="H81" s="79">
        <v>27.016</v>
      </c>
      <c r="I81" s="79">
        <v>80.26</v>
      </c>
      <c r="J81" s="79">
        <v>48.156</v>
      </c>
      <c r="K81" s="79">
        <f t="shared" si="1"/>
        <v>75.172</v>
      </c>
      <c r="L81" s="83">
        <v>2</v>
      </c>
      <c r="M81" s="85"/>
    </row>
    <row r="82" ht="24" spans="1:13">
      <c r="A82" s="77">
        <v>80</v>
      </c>
      <c r="B82" s="74" t="s">
        <v>2031</v>
      </c>
      <c r="C82" s="74" t="s">
        <v>25</v>
      </c>
      <c r="D82" s="74" t="s">
        <v>2026</v>
      </c>
      <c r="E82" s="74" t="s">
        <v>2027</v>
      </c>
      <c r="F82" s="74" t="s">
        <v>2032</v>
      </c>
      <c r="G82" s="78">
        <v>130.65</v>
      </c>
      <c r="H82" s="79">
        <v>26.13</v>
      </c>
      <c r="I82" s="79">
        <v>75.8</v>
      </c>
      <c r="J82" s="79">
        <v>45.48</v>
      </c>
      <c r="K82" s="79">
        <f t="shared" si="1"/>
        <v>71.61</v>
      </c>
      <c r="L82" s="83">
        <v>3</v>
      </c>
      <c r="M82" s="85"/>
    </row>
    <row r="83" ht="36" spans="1:13">
      <c r="A83" s="77">
        <v>81</v>
      </c>
      <c r="B83" s="74" t="s">
        <v>2033</v>
      </c>
      <c r="C83" s="74" t="s">
        <v>25</v>
      </c>
      <c r="D83" s="74" t="s">
        <v>2034</v>
      </c>
      <c r="E83" s="74" t="s">
        <v>2035</v>
      </c>
      <c r="F83" s="74" t="s">
        <v>2036</v>
      </c>
      <c r="G83" s="78">
        <v>130.92</v>
      </c>
      <c r="H83" s="79">
        <v>26.184</v>
      </c>
      <c r="I83" s="79">
        <v>75.54</v>
      </c>
      <c r="J83" s="79">
        <v>45.324</v>
      </c>
      <c r="K83" s="79">
        <f t="shared" si="1"/>
        <v>71.508</v>
      </c>
      <c r="L83" s="83">
        <v>1</v>
      </c>
      <c r="M83" s="83" t="s">
        <v>19</v>
      </c>
    </row>
    <row r="84" ht="36" spans="1:13">
      <c r="A84" s="73">
        <v>82</v>
      </c>
      <c r="B84" s="74" t="s">
        <v>2037</v>
      </c>
      <c r="C84" s="74" t="s">
        <v>25</v>
      </c>
      <c r="D84" s="74" t="s">
        <v>2034</v>
      </c>
      <c r="E84" s="74" t="s">
        <v>2035</v>
      </c>
      <c r="F84" s="74" t="s">
        <v>2038</v>
      </c>
      <c r="G84" s="78">
        <v>134.92</v>
      </c>
      <c r="H84" s="79">
        <v>26.984</v>
      </c>
      <c r="I84" s="79">
        <v>73.06</v>
      </c>
      <c r="J84" s="79">
        <v>43.836</v>
      </c>
      <c r="K84" s="79">
        <f t="shared" si="1"/>
        <v>70.82</v>
      </c>
      <c r="L84" s="83">
        <v>2</v>
      </c>
      <c r="M84" s="85"/>
    </row>
    <row r="85" ht="36" spans="1:13">
      <c r="A85" s="77">
        <v>83</v>
      </c>
      <c r="B85" s="74" t="s">
        <v>2039</v>
      </c>
      <c r="C85" s="74" t="s">
        <v>25</v>
      </c>
      <c r="D85" s="74" t="s">
        <v>2034</v>
      </c>
      <c r="E85" s="74" t="s">
        <v>2035</v>
      </c>
      <c r="F85" s="74" t="s">
        <v>2040</v>
      </c>
      <c r="G85" s="78">
        <v>128.27</v>
      </c>
      <c r="H85" s="79">
        <v>25.654</v>
      </c>
      <c r="I85" s="79">
        <v>72.16</v>
      </c>
      <c r="J85" s="79">
        <v>43.296</v>
      </c>
      <c r="K85" s="79">
        <f t="shared" si="1"/>
        <v>68.95</v>
      </c>
      <c r="L85" s="83">
        <v>3</v>
      </c>
      <c r="M85" s="85"/>
    </row>
    <row r="86" ht="36" spans="1:13">
      <c r="A86" s="77">
        <v>84</v>
      </c>
      <c r="B86" s="74" t="s">
        <v>2041</v>
      </c>
      <c r="C86" s="74" t="s">
        <v>15</v>
      </c>
      <c r="D86" s="74" t="s">
        <v>2034</v>
      </c>
      <c r="E86" s="74" t="s">
        <v>2042</v>
      </c>
      <c r="F86" s="74" t="s">
        <v>2043</v>
      </c>
      <c r="G86" s="78">
        <v>136.46</v>
      </c>
      <c r="H86" s="79">
        <v>27.292</v>
      </c>
      <c r="I86" s="79">
        <v>74.52</v>
      </c>
      <c r="J86" s="79">
        <v>44.712</v>
      </c>
      <c r="K86" s="79">
        <f t="shared" si="1"/>
        <v>72.004</v>
      </c>
      <c r="L86" s="83">
        <v>1</v>
      </c>
      <c r="M86" s="83" t="s">
        <v>19</v>
      </c>
    </row>
    <row r="87" ht="36" spans="1:13">
      <c r="A87" s="73">
        <v>85</v>
      </c>
      <c r="B87" s="74" t="s">
        <v>2044</v>
      </c>
      <c r="C87" s="74" t="s">
        <v>25</v>
      </c>
      <c r="D87" s="74" t="s">
        <v>2034</v>
      </c>
      <c r="E87" s="74" t="s">
        <v>2042</v>
      </c>
      <c r="F87" s="74" t="s">
        <v>2045</v>
      </c>
      <c r="G87" s="78">
        <v>133.08</v>
      </c>
      <c r="H87" s="79">
        <v>26.616</v>
      </c>
      <c r="I87" s="79">
        <v>74.4</v>
      </c>
      <c r="J87" s="79">
        <v>44.64</v>
      </c>
      <c r="K87" s="79">
        <f t="shared" si="1"/>
        <v>71.256</v>
      </c>
      <c r="L87" s="83">
        <v>2</v>
      </c>
      <c r="M87" s="85"/>
    </row>
    <row r="88" ht="36" spans="1:13">
      <c r="A88" s="77">
        <v>86</v>
      </c>
      <c r="B88" s="74" t="s">
        <v>2046</v>
      </c>
      <c r="C88" s="74" t="s">
        <v>15</v>
      </c>
      <c r="D88" s="74" t="s">
        <v>2034</v>
      </c>
      <c r="E88" s="74" t="s">
        <v>2042</v>
      </c>
      <c r="F88" s="74" t="s">
        <v>2047</v>
      </c>
      <c r="G88" s="78">
        <v>130.85</v>
      </c>
      <c r="H88" s="79">
        <v>26.17</v>
      </c>
      <c r="I88" s="79">
        <v>69.86</v>
      </c>
      <c r="J88" s="79">
        <v>41.916</v>
      </c>
      <c r="K88" s="79">
        <f t="shared" si="1"/>
        <v>68.086</v>
      </c>
      <c r="L88" s="83">
        <v>3</v>
      </c>
      <c r="M88" s="85"/>
    </row>
    <row r="89" ht="36" spans="1:13">
      <c r="A89" s="77">
        <v>87</v>
      </c>
      <c r="B89" s="74" t="s">
        <v>2048</v>
      </c>
      <c r="C89" s="74" t="s">
        <v>25</v>
      </c>
      <c r="D89" s="74" t="s">
        <v>2049</v>
      </c>
      <c r="E89" s="74" t="s">
        <v>2050</v>
      </c>
      <c r="F89" s="74" t="s">
        <v>2051</v>
      </c>
      <c r="G89" s="78">
        <v>140.19</v>
      </c>
      <c r="H89" s="79">
        <v>28.038</v>
      </c>
      <c r="I89" s="79">
        <v>78.36</v>
      </c>
      <c r="J89" s="79">
        <v>47.016</v>
      </c>
      <c r="K89" s="79">
        <f t="shared" si="1"/>
        <v>75.054</v>
      </c>
      <c r="L89" s="83">
        <v>1</v>
      </c>
      <c r="M89" s="83" t="s">
        <v>19</v>
      </c>
    </row>
    <row r="90" ht="36" spans="1:13">
      <c r="A90" s="73">
        <v>88</v>
      </c>
      <c r="B90" s="74" t="s">
        <v>2052</v>
      </c>
      <c r="C90" s="74" t="s">
        <v>25</v>
      </c>
      <c r="D90" s="74" t="s">
        <v>2049</v>
      </c>
      <c r="E90" s="74" t="s">
        <v>2050</v>
      </c>
      <c r="F90" s="74" t="s">
        <v>2053</v>
      </c>
      <c r="G90" s="78">
        <v>144.5</v>
      </c>
      <c r="H90" s="79">
        <v>28.9</v>
      </c>
      <c r="I90" s="79">
        <v>76.04</v>
      </c>
      <c r="J90" s="79">
        <v>45.624</v>
      </c>
      <c r="K90" s="79">
        <f t="shared" si="1"/>
        <v>74.524</v>
      </c>
      <c r="L90" s="83">
        <v>2</v>
      </c>
      <c r="M90" s="85"/>
    </row>
    <row r="91" ht="36" spans="1:13">
      <c r="A91" s="77">
        <v>89</v>
      </c>
      <c r="B91" s="74" t="s">
        <v>2054</v>
      </c>
      <c r="C91" s="74" t="s">
        <v>15</v>
      </c>
      <c r="D91" s="74" t="s">
        <v>2049</v>
      </c>
      <c r="E91" s="74" t="s">
        <v>2050</v>
      </c>
      <c r="F91" s="74" t="s">
        <v>2055</v>
      </c>
      <c r="G91" s="79">
        <v>137.38</v>
      </c>
      <c r="H91" s="79">
        <v>27.476</v>
      </c>
      <c r="I91" s="79">
        <v>75.62</v>
      </c>
      <c r="J91" s="79">
        <v>45.372</v>
      </c>
      <c r="K91" s="79">
        <f t="shared" si="1"/>
        <v>72.848</v>
      </c>
      <c r="L91" s="83">
        <v>3</v>
      </c>
      <c r="M91" s="85"/>
    </row>
    <row r="92" ht="24" spans="1:13">
      <c r="A92" s="77">
        <v>90</v>
      </c>
      <c r="B92" s="74" t="s">
        <v>2056</v>
      </c>
      <c r="C92" s="74" t="s">
        <v>25</v>
      </c>
      <c r="D92" s="74" t="s">
        <v>2057</v>
      </c>
      <c r="E92" s="74" t="s">
        <v>2058</v>
      </c>
      <c r="F92" s="74" t="s">
        <v>2059</v>
      </c>
      <c r="G92" s="79">
        <v>138.88</v>
      </c>
      <c r="H92" s="79">
        <v>27.776</v>
      </c>
      <c r="I92" s="79">
        <v>82.92</v>
      </c>
      <c r="J92" s="79">
        <v>49.752</v>
      </c>
      <c r="K92" s="79">
        <f t="shared" si="1"/>
        <v>77.528</v>
      </c>
      <c r="L92" s="83">
        <v>1</v>
      </c>
      <c r="M92" s="83" t="s">
        <v>19</v>
      </c>
    </row>
    <row r="93" ht="24" spans="1:13">
      <c r="A93" s="73">
        <v>91</v>
      </c>
      <c r="B93" s="74" t="s">
        <v>2060</v>
      </c>
      <c r="C93" s="74" t="s">
        <v>25</v>
      </c>
      <c r="D93" s="74" t="s">
        <v>2057</v>
      </c>
      <c r="E93" s="74" t="s">
        <v>2058</v>
      </c>
      <c r="F93" s="74" t="s">
        <v>2061</v>
      </c>
      <c r="G93" s="79">
        <v>136.19</v>
      </c>
      <c r="H93" s="79">
        <v>27.238</v>
      </c>
      <c r="I93" s="79">
        <v>80.04</v>
      </c>
      <c r="J93" s="79">
        <v>48.024</v>
      </c>
      <c r="K93" s="79">
        <f t="shared" si="1"/>
        <v>75.262</v>
      </c>
      <c r="L93" s="83">
        <v>2</v>
      </c>
      <c r="M93" s="85"/>
    </row>
    <row r="94" ht="24" spans="1:13">
      <c r="A94" s="77">
        <v>92</v>
      </c>
      <c r="B94" s="74" t="s">
        <v>2062</v>
      </c>
      <c r="C94" s="74" t="s">
        <v>15</v>
      </c>
      <c r="D94" s="74" t="s">
        <v>2057</v>
      </c>
      <c r="E94" s="74" t="s">
        <v>2058</v>
      </c>
      <c r="F94" s="74" t="s">
        <v>2063</v>
      </c>
      <c r="G94" s="79">
        <v>127.54</v>
      </c>
      <c r="H94" s="79">
        <v>25.508</v>
      </c>
      <c r="I94" s="79">
        <v>79</v>
      </c>
      <c r="J94" s="79">
        <v>47.4</v>
      </c>
      <c r="K94" s="79">
        <f t="shared" si="1"/>
        <v>72.908</v>
      </c>
      <c r="L94" s="83">
        <v>3</v>
      </c>
      <c r="M94" s="85"/>
    </row>
    <row r="95" ht="36" spans="1:13">
      <c r="A95" s="77">
        <v>93</v>
      </c>
      <c r="B95" s="74" t="s">
        <v>2064</v>
      </c>
      <c r="C95" s="74" t="s">
        <v>15</v>
      </c>
      <c r="D95" s="74" t="s">
        <v>2065</v>
      </c>
      <c r="E95" s="74" t="s">
        <v>1047</v>
      </c>
      <c r="F95" s="74" t="s">
        <v>2066</v>
      </c>
      <c r="G95" s="79">
        <v>133</v>
      </c>
      <c r="H95" s="79">
        <v>26.6</v>
      </c>
      <c r="I95" s="79">
        <v>77.5</v>
      </c>
      <c r="J95" s="79">
        <v>46.5</v>
      </c>
      <c r="K95" s="79">
        <f t="shared" si="1"/>
        <v>73.1</v>
      </c>
      <c r="L95" s="83">
        <v>1</v>
      </c>
      <c r="M95" s="83" t="s">
        <v>19</v>
      </c>
    </row>
    <row r="96" ht="36" spans="1:13">
      <c r="A96" s="73">
        <v>94</v>
      </c>
      <c r="B96" s="74" t="s">
        <v>2067</v>
      </c>
      <c r="C96" s="74" t="s">
        <v>15</v>
      </c>
      <c r="D96" s="74" t="s">
        <v>2065</v>
      </c>
      <c r="E96" s="74" t="s">
        <v>1047</v>
      </c>
      <c r="F96" s="74" t="s">
        <v>2068</v>
      </c>
      <c r="G96" s="79">
        <v>128.4</v>
      </c>
      <c r="H96" s="79">
        <v>25.68</v>
      </c>
      <c r="I96" s="79">
        <v>78.6</v>
      </c>
      <c r="J96" s="79">
        <v>47.16</v>
      </c>
      <c r="K96" s="79">
        <f t="shared" si="1"/>
        <v>72.84</v>
      </c>
      <c r="L96" s="83">
        <v>2</v>
      </c>
      <c r="M96" s="85"/>
    </row>
    <row r="97" ht="36" spans="1:13">
      <c r="A97" s="77">
        <v>95</v>
      </c>
      <c r="B97" s="74" t="s">
        <v>2069</v>
      </c>
      <c r="C97" s="74" t="s">
        <v>25</v>
      </c>
      <c r="D97" s="74" t="s">
        <v>2065</v>
      </c>
      <c r="E97" s="74" t="s">
        <v>1047</v>
      </c>
      <c r="F97" s="74" t="s">
        <v>2070</v>
      </c>
      <c r="G97" s="79">
        <v>130.5</v>
      </c>
      <c r="H97" s="79">
        <v>26.1</v>
      </c>
      <c r="I97" s="79">
        <v>75.04</v>
      </c>
      <c r="J97" s="79">
        <v>45.024</v>
      </c>
      <c r="K97" s="79">
        <f t="shared" si="1"/>
        <v>71.124</v>
      </c>
      <c r="L97" s="83">
        <v>3</v>
      </c>
      <c r="M97" s="85"/>
    </row>
    <row r="98" ht="36" spans="1:13">
      <c r="A98" s="77">
        <v>96</v>
      </c>
      <c r="B98" s="74" t="s">
        <v>2071</v>
      </c>
      <c r="C98" s="74" t="s">
        <v>15</v>
      </c>
      <c r="D98" s="74" t="s">
        <v>2065</v>
      </c>
      <c r="E98" s="74" t="s">
        <v>210</v>
      </c>
      <c r="F98" s="74" t="s">
        <v>2072</v>
      </c>
      <c r="G98" s="78">
        <v>149.64</v>
      </c>
      <c r="H98" s="79">
        <v>29.928</v>
      </c>
      <c r="I98" s="79">
        <v>86.34</v>
      </c>
      <c r="J98" s="79">
        <v>51.804</v>
      </c>
      <c r="K98" s="79">
        <f t="shared" si="1"/>
        <v>81.732</v>
      </c>
      <c r="L98" s="83">
        <v>1</v>
      </c>
      <c r="M98" s="83" t="s">
        <v>19</v>
      </c>
    </row>
    <row r="99" ht="36" spans="1:13">
      <c r="A99" s="73">
        <v>97</v>
      </c>
      <c r="B99" s="74" t="s">
        <v>2073</v>
      </c>
      <c r="C99" s="74" t="s">
        <v>15</v>
      </c>
      <c r="D99" s="74" t="s">
        <v>2065</v>
      </c>
      <c r="E99" s="74" t="s">
        <v>210</v>
      </c>
      <c r="F99" s="74" t="s">
        <v>2074</v>
      </c>
      <c r="G99" s="78">
        <v>141.82</v>
      </c>
      <c r="H99" s="79">
        <v>28.364</v>
      </c>
      <c r="I99" s="79">
        <v>84.9</v>
      </c>
      <c r="J99" s="79">
        <v>50.94</v>
      </c>
      <c r="K99" s="79">
        <f t="shared" si="1"/>
        <v>79.304</v>
      </c>
      <c r="L99" s="83">
        <v>2</v>
      </c>
      <c r="M99" s="85"/>
    </row>
    <row r="100" ht="36" spans="1:13">
      <c r="A100" s="77">
        <v>98</v>
      </c>
      <c r="B100" s="74" t="s">
        <v>2075</v>
      </c>
      <c r="C100" s="74" t="s">
        <v>15</v>
      </c>
      <c r="D100" s="74" t="s">
        <v>2065</v>
      </c>
      <c r="E100" s="74" t="s">
        <v>210</v>
      </c>
      <c r="F100" s="74" t="s">
        <v>2076</v>
      </c>
      <c r="G100" s="78">
        <v>146.64</v>
      </c>
      <c r="H100" s="79">
        <v>29.328</v>
      </c>
      <c r="I100" s="79">
        <v>81.58</v>
      </c>
      <c r="J100" s="79">
        <v>48.948</v>
      </c>
      <c r="K100" s="79">
        <f t="shared" si="1"/>
        <v>78.276</v>
      </c>
      <c r="L100" s="83">
        <v>3</v>
      </c>
      <c r="M100" s="85"/>
    </row>
    <row r="101" ht="24" spans="1:13">
      <c r="A101" s="77">
        <v>99</v>
      </c>
      <c r="B101" s="74" t="s">
        <v>2077</v>
      </c>
      <c r="C101" s="74" t="s">
        <v>25</v>
      </c>
      <c r="D101" s="74" t="s">
        <v>2065</v>
      </c>
      <c r="E101" s="74" t="s">
        <v>165</v>
      </c>
      <c r="F101" s="74" t="s">
        <v>2078</v>
      </c>
      <c r="G101" s="76">
        <v>137</v>
      </c>
      <c r="H101" s="76">
        <v>27.4</v>
      </c>
      <c r="I101" s="84">
        <v>82.02</v>
      </c>
      <c r="J101" s="81">
        <v>49.212</v>
      </c>
      <c r="K101" s="81">
        <f t="shared" si="1"/>
        <v>76.612</v>
      </c>
      <c r="L101" s="83">
        <v>1</v>
      </c>
      <c r="M101" s="83" t="s">
        <v>19</v>
      </c>
    </row>
    <row r="102" ht="24" spans="1:13">
      <c r="A102" s="73">
        <v>100</v>
      </c>
      <c r="B102" s="74" t="s">
        <v>2079</v>
      </c>
      <c r="C102" s="74" t="s">
        <v>25</v>
      </c>
      <c r="D102" s="74" t="s">
        <v>2065</v>
      </c>
      <c r="E102" s="74" t="s">
        <v>165</v>
      </c>
      <c r="F102" s="74" t="s">
        <v>2080</v>
      </c>
      <c r="G102" s="76">
        <v>136.1</v>
      </c>
      <c r="H102" s="76">
        <v>27.22</v>
      </c>
      <c r="I102" s="84">
        <v>82.1</v>
      </c>
      <c r="J102" s="81">
        <v>49.26</v>
      </c>
      <c r="K102" s="81">
        <f t="shared" si="1"/>
        <v>76.48</v>
      </c>
      <c r="L102" s="83">
        <v>2</v>
      </c>
      <c r="M102" s="88"/>
    </row>
    <row r="103" ht="24" spans="1:13">
      <c r="A103" s="77">
        <v>101</v>
      </c>
      <c r="B103" s="74" t="s">
        <v>2081</v>
      </c>
      <c r="C103" s="74" t="s">
        <v>25</v>
      </c>
      <c r="D103" s="74" t="s">
        <v>2065</v>
      </c>
      <c r="E103" s="74" t="s">
        <v>165</v>
      </c>
      <c r="F103" s="74" t="s">
        <v>2082</v>
      </c>
      <c r="G103" s="76">
        <v>139.7</v>
      </c>
      <c r="H103" s="76">
        <v>27.94</v>
      </c>
      <c r="I103" s="84">
        <v>78.4</v>
      </c>
      <c r="J103" s="81">
        <v>47.04</v>
      </c>
      <c r="K103" s="81">
        <f t="shared" si="1"/>
        <v>74.98</v>
      </c>
      <c r="L103" s="88">
        <v>3</v>
      </c>
      <c r="M103" s="88"/>
    </row>
    <row r="104" ht="24" spans="1:13">
      <c r="A104" s="77">
        <v>102</v>
      </c>
      <c r="B104" s="74" t="s">
        <v>2083</v>
      </c>
      <c r="C104" s="74" t="s">
        <v>15</v>
      </c>
      <c r="D104" s="74" t="s">
        <v>2065</v>
      </c>
      <c r="E104" s="74" t="s">
        <v>172</v>
      </c>
      <c r="F104" s="74" t="s">
        <v>2084</v>
      </c>
      <c r="G104" s="76">
        <v>137.6</v>
      </c>
      <c r="H104" s="76">
        <v>27.52</v>
      </c>
      <c r="I104" s="84">
        <v>79.56</v>
      </c>
      <c r="J104" s="81">
        <v>47.736</v>
      </c>
      <c r="K104" s="81">
        <f t="shared" si="1"/>
        <v>75.256</v>
      </c>
      <c r="L104" s="88">
        <v>1</v>
      </c>
      <c r="M104" s="83" t="s">
        <v>19</v>
      </c>
    </row>
    <row r="105" ht="24" spans="1:13">
      <c r="A105" s="73">
        <v>103</v>
      </c>
      <c r="B105" s="74" t="s">
        <v>2085</v>
      </c>
      <c r="C105" s="74" t="s">
        <v>25</v>
      </c>
      <c r="D105" s="74" t="s">
        <v>2065</v>
      </c>
      <c r="E105" s="74" t="s">
        <v>172</v>
      </c>
      <c r="F105" s="74" t="s">
        <v>2086</v>
      </c>
      <c r="G105" s="76">
        <v>130</v>
      </c>
      <c r="H105" s="76">
        <v>26</v>
      </c>
      <c r="I105" s="84">
        <v>79.98</v>
      </c>
      <c r="J105" s="81">
        <v>47.988</v>
      </c>
      <c r="K105" s="81">
        <f t="shared" si="1"/>
        <v>73.988</v>
      </c>
      <c r="L105" s="88">
        <v>2</v>
      </c>
      <c r="M105" s="88"/>
    </row>
    <row r="106" ht="24" spans="1:13">
      <c r="A106" s="77">
        <v>104</v>
      </c>
      <c r="B106" s="74" t="s">
        <v>2087</v>
      </c>
      <c r="C106" s="74" t="s">
        <v>15</v>
      </c>
      <c r="D106" s="74" t="s">
        <v>2065</v>
      </c>
      <c r="E106" s="74" t="s">
        <v>172</v>
      </c>
      <c r="F106" s="74" t="s">
        <v>2088</v>
      </c>
      <c r="G106" s="76">
        <v>131.3</v>
      </c>
      <c r="H106" s="76">
        <v>26.26</v>
      </c>
      <c r="I106" s="84">
        <v>65.86</v>
      </c>
      <c r="J106" s="81">
        <v>39.516</v>
      </c>
      <c r="K106" s="81">
        <f t="shared" si="1"/>
        <v>65.776</v>
      </c>
      <c r="L106" s="88">
        <v>3</v>
      </c>
      <c r="M106" s="88"/>
    </row>
    <row r="107" ht="24" spans="1:13">
      <c r="A107" s="77">
        <v>105</v>
      </c>
      <c r="B107" s="74" t="s">
        <v>2089</v>
      </c>
      <c r="C107" s="74" t="s">
        <v>25</v>
      </c>
      <c r="D107" s="74" t="s">
        <v>2065</v>
      </c>
      <c r="E107" s="74" t="s">
        <v>179</v>
      </c>
      <c r="F107" s="74" t="s">
        <v>2090</v>
      </c>
      <c r="G107" s="76">
        <v>138.1</v>
      </c>
      <c r="H107" s="76">
        <v>27.62</v>
      </c>
      <c r="I107" s="84">
        <v>80.1</v>
      </c>
      <c r="J107" s="81">
        <v>48.06</v>
      </c>
      <c r="K107" s="81">
        <f t="shared" si="1"/>
        <v>75.68</v>
      </c>
      <c r="L107" s="88">
        <v>1</v>
      </c>
      <c r="M107" s="83" t="s">
        <v>19</v>
      </c>
    </row>
    <row r="108" ht="24" spans="1:13">
      <c r="A108" s="73">
        <v>106</v>
      </c>
      <c r="B108" s="74" t="s">
        <v>2091</v>
      </c>
      <c r="C108" s="74" t="s">
        <v>25</v>
      </c>
      <c r="D108" s="74" t="s">
        <v>2065</v>
      </c>
      <c r="E108" s="74" t="s">
        <v>179</v>
      </c>
      <c r="F108" s="74" t="s">
        <v>2092</v>
      </c>
      <c r="G108" s="76">
        <v>137</v>
      </c>
      <c r="H108" s="76">
        <v>27.4</v>
      </c>
      <c r="I108" s="84">
        <v>78.02</v>
      </c>
      <c r="J108" s="81">
        <v>46.812</v>
      </c>
      <c r="K108" s="81">
        <f t="shared" si="1"/>
        <v>74.212</v>
      </c>
      <c r="L108" s="88">
        <v>2</v>
      </c>
      <c r="M108" s="83" t="s">
        <v>19</v>
      </c>
    </row>
    <row r="109" ht="24" spans="1:13">
      <c r="A109" s="77">
        <v>107</v>
      </c>
      <c r="B109" s="74" t="s">
        <v>2093</v>
      </c>
      <c r="C109" s="74" t="s">
        <v>25</v>
      </c>
      <c r="D109" s="74" t="s">
        <v>2065</v>
      </c>
      <c r="E109" s="74" t="s">
        <v>179</v>
      </c>
      <c r="F109" s="74" t="s">
        <v>2094</v>
      </c>
      <c r="G109" s="76">
        <v>134.2</v>
      </c>
      <c r="H109" s="76">
        <v>26.84</v>
      </c>
      <c r="I109" s="84">
        <v>78.82</v>
      </c>
      <c r="J109" s="81">
        <v>47.292</v>
      </c>
      <c r="K109" s="81">
        <f t="shared" si="1"/>
        <v>74.132</v>
      </c>
      <c r="L109" s="88">
        <v>3</v>
      </c>
      <c r="M109" s="88"/>
    </row>
    <row r="110" ht="24" spans="1:13">
      <c r="A110" s="77">
        <v>108</v>
      </c>
      <c r="B110" s="74" t="s">
        <v>2095</v>
      </c>
      <c r="C110" s="74" t="s">
        <v>25</v>
      </c>
      <c r="D110" s="74" t="s">
        <v>2065</v>
      </c>
      <c r="E110" s="74" t="s">
        <v>179</v>
      </c>
      <c r="F110" s="74" t="s">
        <v>2096</v>
      </c>
      <c r="G110" s="76">
        <v>138.3</v>
      </c>
      <c r="H110" s="76">
        <v>27.66</v>
      </c>
      <c r="I110" s="84">
        <v>77.08</v>
      </c>
      <c r="J110" s="81">
        <v>46.248</v>
      </c>
      <c r="K110" s="81">
        <f t="shared" si="1"/>
        <v>73.908</v>
      </c>
      <c r="L110" s="88">
        <v>4</v>
      </c>
      <c r="M110" s="88"/>
    </row>
    <row r="111" ht="24" spans="1:13">
      <c r="A111" s="73">
        <v>109</v>
      </c>
      <c r="B111" s="74" t="s">
        <v>2097</v>
      </c>
      <c r="C111" s="74" t="s">
        <v>25</v>
      </c>
      <c r="D111" s="74" t="s">
        <v>2065</v>
      </c>
      <c r="E111" s="74" t="s">
        <v>179</v>
      </c>
      <c r="F111" s="74" t="s">
        <v>2098</v>
      </c>
      <c r="G111" s="76">
        <v>133.2</v>
      </c>
      <c r="H111" s="76">
        <v>26.64</v>
      </c>
      <c r="I111" s="89">
        <v>78.06</v>
      </c>
      <c r="J111" s="81">
        <v>46.836</v>
      </c>
      <c r="K111" s="81">
        <f t="shared" si="1"/>
        <v>73.476</v>
      </c>
      <c r="L111" s="88">
        <v>5</v>
      </c>
      <c r="M111" s="88"/>
    </row>
    <row r="112" ht="24" spans="1:13">
      <c r="A112" s="77">
        <v>110</v>
      </c>
      <c r="B112" s="74" t="s">
        <v>2099</v>
      </c>
      <c r="C112" s="74" t="s">
        <v>25</v>
      </c>
      <c r="D112" s="74" t="s">
        <v>2065</v>
      </c>
      <c r="E112" s="74" t="s">
        <v>179</v>
      </c>
      <c r="F112" s="74" t="s">
        <v>2100</v>
      </c>
      <c r="G112" s="76">
        <v>135</v>
      </c>
      <c r="H112" s="76">
        <v>27</v>
      </c>
      <c r="I112" s="84">
        <v>72.7</v>
      </c>
      <c r="J112" s="81">
        <v>43.62</v>
      </c>
      <c r="K112" s="81">
        <f t="shared" si="1"/>
        <v>70.62</v>
      </c>
      <c r="L112" s="88">
        <v>6</v>
      </c>
      <c r="M112" s="88"/>
    </row>
    <row r="113" ht="24" spans="1:13">
      <c r="A113" s="77">
        <v>111</v>
      </c>
      <c r="B113" s="74" t="s">
        <v>2101</v>
      </c>
      <c r="C113" s="74" t="s">
        <v>15</v>
      </c>
      <c r="D113" s="74" t="s">
        <v>2065</v>
      </c>
      <c r="E113" s="74" t="s">
        <v>997</v>
      </c>
      <c r="F113" s="74" t="s">
        <v>2102</v>
      </c>
      <c r="G113" s="76">
        <v>142.6</v>
      </c>
      <c r="H113" s="76">
        <v>28.52</v>
      </c>
      <c r="I113" s="89">
        <v>80.02</v>
      </c>
      <c r="J113" s="81">
        <v>48.012</v>
      </c>
      <c r="K113" s="81">
        <f t="shared" si="1"/>
        <v>76.532</v>
      </c>
      <c r="L113" s="88">
        <v>1</v>
      </c>
      <c r="M113" s="83" t="s">
        <v>19</v>
      </c>
    </row>
    <row r="114" ht="24" spans="1:13">
      <c r="A114" s="73">
        <v>112</v>
      </c>
      <c r="B114" s="74" t="s">
        <v>2103</v>
      </c>
      <c r="C114" s="74" t="s">
        <v>15</v>
      </c>
      <c r="D114" s="74" t="s">
        <v>2065</v>
      </c>
      <c r="E114" s="74" t="s">
        <v>997</v>
      </c>
      <c r="F114" s="74" t="s">
        <v>2104</v>
      </c>
      <c r="G114" s="76">
        <v>137.9</v>
      </c>
      <c r="H114" s="76">
        <v>27.58</v>
      </c>
      <c r="I114" s="89">
        <v>79.44</v>
      </c>
      <c r="J114" s="81">
        <v>47.664</v>
      </c>
      <c r="K114" s="81">
        <f t="shared" si="1"/>
        <v>75.244</v>
      </c>
      <c r="L114" s="88">
        <v>2</v>
      </c>
      <c r="M114" s="83" t="s">
        <v>19</v>
      </c>
    </row>
    <row r="115" ht="24" spans="1:13">
      <c r="A115" s="77">
        <v>113</v>
      </c>
      <c r="B115" s="74" t="s">
        <v>2105</v>
      </c>
      <c r="C115" s="74" t="s">
        <v>15</v>
      </c>
      <c r="D115" s="74" t="s">
        <v>2065</v>
      </c>
      <c r="E115" s="74" t="s">
        <v>997</v>
      </c>
      <c r="F115" s="74" t="s">
        <v>2106</v>
      </c>
      <c r="G115" s="76">
        <v>137.5</v>
      </c>
      <c r="H115" s="76">
        <v>27.5</v>
      </c>
      <c r="I115" s="89">
        <v>78.16</v>
      </c>
      <c r="J115" s="81">
        <v>46.896</v>
      </c>
      <c r="K115" s="81">
        <f t="shared" si="1"/>
        <v>74.396</v>
      </c>
      <c r="L115" s="88">
        <v>3</v>
      </c>
      <c r="M115" s="83" t="s">
        <v>19</v>
      </c>
    </row>
    <row r="116" ht="24" spans="1:13">
      <c r="A116" s="77">
        <v>114</v>
      </c>
      <c r="B116" s="74" t="s">
        <v>2107</v>
      </c>
      <c r="C116" s="74" t="s">
        <v>15</v>
      </c>
      <c r="D116" s="74" t="s">
        <v>2065</v>
      </c>
      <c r="E116" s="74" t="s">
        <v>997</v>
      </c>
      <c r="F116" s="74" t="s">
        <v>2108</v>
      </c>
      <c r="G116" s="76">
        <v>133.3</v>
      </c>
      <c r="H116" s="76">
        <v>26.66</v>
      </c>
      <c r="I116" s="84">
        <v>79.04</v>
      </c>
      <c r="J116" s="81">
        <v>47.424</v>
      </c>
      <c r="K116" s="81">
        <f t="shared" si="1"/>
        <v>74.084</v>
      </c>
      <c r="L116" s="88">
        <v>4</v>
      </c>
      <c r="M116" s="88"/>
    </row>
    <row r="117" ht="24" spans="1:13">
      <c r="A117" s="73">
        <v>115</v>
      </c>
      <c r="B117" s="74" t="s">
        <v>2109</v>
      </c>
      <c r="C117" s="74" t="s">
        <v>15</v>
      </c>
      <c r="D117" s="74" t="s">
        <v>2065</v>
      </c>
      <c r="E117" s="74" t="s">
        <v>997</v>
      </c>
      <c r="F117" s="74" t="s">
        <v>2110</v>
      </c>
      <c r="G117" s="76">
        <v>134.3</v>
      </c>
      <c r="H117" s="76">
        <v>26.86</v>
      </c>
      <c r="I117" s="84">
        <v>77.7</v>
      </c>
      <c r="J117" s="81">
        <v>46.62</v>
      </c>
      <c r="K117" s="81">
        <f t="shared" si="1"/>
        <v>73.48</v>
      </c>
      <c r="L117" s="88">
        <v>5</v>
      </c>
      <c r="M117" s="88"/>
    </row>
    <row r="118" ht="24" spans="1:13">
      <c r="A118" s="77">
        <v>116</v>
      </c>
      <c r="B118" s="74" t="s">
        <v>2111</v>
      </c>
      <c r="C118" s="74" t="s">
        <v>15</v>
      </c>
      <c r="D118" s="74" t="s">
        <v>2065</v>
      </c>
      <c r="E118" s="74" t="s">
        <v>997</v>
      </c>
      <c r="F118" s="74" t="s">
        <v>2112</v>
      </c>
      <c r="G118" s="76">
        <v>132.5</v>
      </c>
      <c r="H118" s="76">
        <v>26.5</v>
      </c>
      <c r="I118" s="84">
        <v>77.1</v>
      </c>
      <c r="J118" s="81">
        <v>46.26</v>
      </c>
      <c r="K118" s="81">
        <f t="shared" si="1"/>
        <v>72.76</v>
      </c>
      <c r="L118" s="88">
        <v>6</v>
      </c>
      <c r="M118" s="88"/>
    </row>
    <row r="119" ht="24" spans="1:13">
      <c r="A119" s="77">
        <v>117</v>
      </c>
      <c r="B119" s="74" t="s">
        <v>2113</v>
      </c>
      <c r="C119" s="74" t="s">
        <v>15</v>
      </c>
      <c r="D119" s="74" t="s">
        <v>2065</v>
      </c>
      <c r="E119" s="74" t="s">
        <v>2114</v>
      </c>
      <c r="F119" s="74" t="s">
        <v>2115</v>
      </c>
      <c r="G119" s="76">
        <v>149.7</v>
      </c>
      <c r="H119" s="76">
        <v>29.94</v>
      </c>
      <c r="I119" s="84">
        <v>78.92</v>
      </c>
      <c r="J119" s="81">
        <v>47.352</v>
      </c>
      <c r="K119" s="81">
        <f t="shared" si="1"/>
        <v>77.292</v>
      </c>
      <c r="L119" s="88">
        <v>1</v>
      </c>
      <c r="M119" s="83" t="s">
        <v>19</v>
      </c>
    </row>
    <row r="120" ht="24" spans="1:13">
      <c r="A120" s="73">
        <v>118</v>
      </c>
      <c r="B120" s="74" t="s">
        <v>2116</v>
      </c>
      <c r="C120" s="74" t="s">
        <v>25</v>
      </c>
      <c r="D120" s="74" t="s">
        <v>2065</v>
      </c>
      <c r="E120" s="74" t="s">
        <v>2114</v>
      </c>
      <c r="F120" s="74" t="s">
        <v>2117</v>
      </c>
      <c r="G120" s="76">
        <v>135.6</v>
      </c>
      <c r="H120" s="76">
        <v>27.12</v>
      </c>
      <c r="I120" s="84">
        <v>82.08</v>
      </c>
      <c r="J120" s="81">
        <v>49.248</v>
      </c>
      <c r="K120" s="81">
        <f t="shared" si="1"/>
        <v>76.368</v>
      </c>
      <c r="L120" s="88">
        <v>2</v>
      </c>
      <c r="M120" s="88"/>
    </row>
    <row r="121" ht="24" spans="1:13">
      <c r="A121" s="77">
        <v>119</v>
      </c>
      <c r="B121" s="74" t="s">
        <v>2118</v>
      </c>
      <c r="C121" s="74" t="s">
        <v>15</v>
      </c>
      <c r="D121" s="74" t="s">
        <v>2065</v>
      </c>
      <c r="E121" s="74" t="s">
        <v>2114</v>
      </c>
      <c r="F121" s="74" t="s">
        <v>2119</v>
      </c>
      <c r="G121" s="76">
        <v>136.4</v>
      </c>
      <c r="H121" s="76">
        <v>27.28</v>
      </c>
      <c r="I121" s="84">
        <v>78.02</v>
      </c>
      <c r="J121" s="81">
        <v>46.812</v>
      </c>
      <c r="K121" s="81">
        <f t="shared" si="1"/>
        <v>74.092</v>
      </c>
      <c r="L121" s="88">
        <v>3</v>
      </c>
      <c r="M121" s="88"/>
    </row>
    <row r="122" ht="24" spans="1:13">
      <c r="A122" s="77">
        <v>120</v>
      </c>
      <c r="B122" s="74" t="s">
        <v>2120</v>
      </c>
      <c r="C122" s="74" t="s">
        <v>25</v>
      </c>
      <c r="D122" s="74" t="s">
        <v>2065</v>
      </c>
      <c r="E122" s="74" t="s">
        <v>2121</v>
      </c>
      <c r="F122" s="74" t="s">
        <v>2122</v>
      </c>
      <c r="G122" s="76">
        <v>138.5</v>
      </c>
      <c r="H122" s="76">
        <v>27.7</v>
      </c>
      <c r="I122" s="84">
        <v>82.22</v>
      </c>
      <c r="J122" s="81">
        <v>49.332</v>
      </c>
      <c r="K122" s="81">
        <f t="shared" si="1"/>
        <v>77.032</v>
      </c>
      <c r="L122" s="88">
        <v>1</v>
      </c>
      <c r="M122" s="83" t="s">
        <v>19</v>
      </c>
    </row>
    <row r="123" ht="24" spans="1:13">
      <c r="A123" s="73">
        <v>121</v>
      </c>
      <c r="B123" s="74" t="s">
        <v>2123</v>
      </c>
      <c r="C123" s="74" t="s">
        <v>15</v>
      </c>
      <c r="D123" s="74" t="s">
        <v>2065</v>
      </c>
      <c r="E123" s="74" t="s">
        <v>2121</v>
      </c>
      <c r="F123" s="74" t="s">
        <v>2124</v>
      </c>
      <c r="G123" s="76">
        <v>137.4</v>
      </c>
      <c r="H123" s="76">
        <v>27.48</v>
      </c>
      <c r="I123" s="84">
        <v>77</v>
      </c>
      <c r="J123" s="81">
        <v>46.2</v>
      </c>
      <c r="K123" s="81">
        <f t="shared" si="1"/>
        <v>73.68</v>
      </c>
      <c r="L123" s="88">
        <v>2</v>
      </c>
      <c r="M123" s="88"/>
    </row>
    <row r="124" ht="24" spans="1:13">
      <c r="A124" s="77">
        <v>122</v>
      </c>
      <c r="B124" s="74" t="s">
        <v>2125</v>
      </c>
      <c r="C124" s="74" t="s">
        <v>25</v>
      </c>
      <c r="D124" s="74" t="s">
        <v>2065</v>
      </c>
      <c r="E124" s="74" t="s">
        <v>2121</v>
      </c>
      <c r="F124" s="74" t="s">
        <v>2126</v>
      </c>
      <c r="G124" s="76">
        <v>136.7</v>
      </c>
      <c r="H124" s="76">
        <v>27.34</v>
      </c>
      <c r="I124" s="84">
        <v>63.56</v>
      </c>
      <c r="J124" s="81">
        <v>38.136</v>
      </c>
      <c r="K124" s="81">
        <f t="shared" si="1"/>
        <v>65.476</v>
      </c>
      <c r="L124" s="88">
        <v>3</v>
      </c>
      <c r="M124" s="88"/>
    </row>
    <row r="125" ht="24" spans="1:13">
      <c r="A125" s="77">
        <v>123</v>
      </c>
      <c r="B125" s="74" t="s">
        <v>2127</v>
      </c>
      <c r="C125" s="74" t="s">
        <v>25</v>
      </c>
      <c r="D125" s="74" t="s">
        <v>2128</v>
      </c>
      <c r="E125" s="74" t="s">
        <v>205</v>
      </c>
      <c r="F125" s="74" t="s">
        <v>2129</v>
      </c>
      <c r="G125" s="76">
        <v>135.6</v>
      </c>
      <c r="H125" s="76">
        <v>27.12</v>
      </c>
      <c r="I125" s="84">
        <v>81.1</v>
      </c>
      <c r="J125" s="81">
        <v>48.66</v>
      </c>
      <c r="K125" s="81">
        <f t="shared" si="1"/>
        <v>75.78</v>
      </c>
      <c r="L125" s="88">
        <v>1</v>
      </c>
      <c r="M125" s="83" t="s">
        <v>19</v>
      </c>
    </row>
    <row r="126" ht="24" spans="1:13">
      <c r="A126" s="73">
        <v>124</v>
      </c>
      <c r="B126" s="74" t="s">
        <v>2130</v>
      </c>
      <c r="C126" s="74" t="s">
        <v>25</v>
      </c>
      <c r="D126" s="74" t="s">
        <v>2128</v>
      </c>
      <c r="E126" s="74" t="s">
        <v>205</v>
      </c>
      <c r="F126" s="74" t="s">
        <v>2131</v>
      </c>
      <c r="G126" s="76">
        <v>139.7</v>
      </c>
      <c r="H126" s="76">
        <v>27.94</v>
      </c>
      <c r="I126" s="84">
        <v>77.1</v>
      </c>
      <c r="J126" s="81">
        <v>46.26</v>
      </c>
      <c r="K126" s="81">
        <f t="shared" si="1"/>
        <v>74.2</v>
      </c>
      <c r="L126" s="88">
        <v>2</v>
      </c>
      <c r="M126" s="88"/>
    </row>
    <row r="127" ht="24" spans="1:13">
      <c r="A127" s="77">
        <v>125</v>
      </c>
      <c r="B127" s="74" t="s">
        <v>2132</v>
      </c>
      <c r="C127" s="74" t="s">
        <v>25</v>
      </c>
      <c r="D127" s="74" t="s">
        <v>2128</v>
      </c>
      <c r="E127" s="74" t="s">
        <v>205</v>
      </c>
      <c r="F127" s="74" t="s">
        <v>2133</v>
      </c>
      <c r="G127" s="76">
        <v>138.9</v>
      </c>
      <c r="H127" s="76">
        <v>27.78</v>
      </c>
      <c r="I127" s="84">
        <v>76.5</v>
      </c>
      <c r="J127" s="81">
        <v>45.9</v>
      </c>
      <c r="K127" s="81">
        <f t="shared" si="1"/>
        <v>73.68</v>
      </c>
      <c r="L127" s="88">
        <v>3</v>
      </c>
      <c r="M127" s="88"/>
    </row>
    <row r="128" spans="1:13">
      <c r="A128" s="86" t="s">
        <v>2134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90"/>
    </row>
    <row r="129" spans="1:13">
      <c r="A129" s="91" t="s">
        <v>2135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ht="24" spans="1:13">
      <c r="A130" s="70" t="s">
        <v>1</v>
      </c>
      <c r="B130" s="71" t="s">
        <v>2</v>
      </c>
      <c r="C130" s="71" t="s">
        <v>4</v>
      </c>
      <c r="D130" s="71" t="s">
        <v>6</v>
      </c>
      <c r="E130" s="71" t="s">
        <v>7</v>
      </c>
      <c r="F130" s="71" t="s">
        <v>5</v>
      </c>
      <c r="G130" s="92" t="s">
        <v>828</v>
      </c>
      <c r="H130" s="5" t="s">
        <v>1839</v>
      </c>
      <c r="I130" s="96" t="s">
        <v>9</v>
      </c>
      <c r="J130" s="5" t="s">
        <v>1519</v>
      </c>
      <c r="K130" s="5" t="s">
        <v>10</v>
      </c>
      <c r="L130" s="71" t="s">
        <v>11</v>
      </c>
      <c r="M130" s="71" t="s">
        <v>2136</v>
      </c>
    </row>
    <row r="131" ht="28.8" spans="1:13">
      <c r="A131" s="93">
        <v>1</v>
      </c>
      <c r="B131" s="94" t="s">
        <v>2137</v>
      </c>
      <c r="C131" s="94" t="s">
        <v>25</v>
      </c>
      <c r="D131" s="94" t="s">
        <v>1841</v>
      </c>
      <c r="E131" s="94" t="s">
        <v>350</v>
      </c>
      <c r="F131" s="94" t="s">
        <v>2138</v>
      </c>
      <c r="G131" s="94">
        <v>127.15</v>
      </c>
      <c r="H131" s="75">
        <v>25.43</v>
      </c>
      <c r="I131" s="97">
        <v>87.86</v>
      </c>
      <c r="J131" s="98">
        <v>52.716</v>
      </c>
      <c r="K131" s="98">
        <v>78.146</v>
      </c>
      <c r="L131" s="82">
        <v>1</v>
      </c>
      <c r="M131" s="82" t="s">
        <v>19</v>
      </c>
    </row>
    <row r="132" ht="28.8" spans="1:13">
      <c r="A132" s="93">
        <v>2</v>
      </c>
      <c r="B132" s="94" t="s">
        <v>2139</v>
      </c>
      <c r="C132" s="94" t="s">
        <v>25</v>
      </c>
      <c r="D132" s="94" t="s">
        <v>1841</v>
      </c>
      <c r="E132" s="94" t="s">
        <v>350</v>
      </c>
      <c r="F132" s="94" t="s">
        <v>2140</v>
      </c>
      <c r="G132" s="94">
        <v>133.92</v>
      </c>
      <c r="H132" s="75">
        <v>26.784</v>
      </c>
      <c r="I132" s="97">
        <v>85.56</v>
      </c>
      <c r="J132" s="98">
        <v>51.336</v>
      </c>
      <c r="K132" s="98">
        <v>78.12</v>
      </c>
      <c r="L132" s="82">
        <v>2</v>
      </c>
      <c r="M132" s="82"/>
    </row>
    <row r="133" ht="28.8" spans="1:13">
      <c r="A133" s="93">
        <v>3</v>
      </c>
      <c r="B133" s="94" t="s">
        <v>2141</v>
      </c>
      <c r="C133" s="94" t="s">
        <v>25</v>
      </c>
      <c r="D133" s="94" t="s">
        <v>1841</v>
      </c>
      <c r="E133" s="94" t="s">
        <v>350</v>
      </c>
      <c r="F133" s="94" t="s">
        <v>2142</v>
      </c>
      <c r="G133" s="94">
        <v>127</v>
      </c>
      <c r="H133" s="75">
        <v>25.4</v>
      </c>
      <c r="I133" s="97">
        <v>78.52</v>
      </c>
      <c r="J133" s="98">
        <v>47.112</v>
      </c>
      <c r="K133" s="98">
        <v>72.512</v>
      </c>
      <c r="L133" s="82">
        <v>3</v>
      </c>
      <c r="M133" s="82"/>
    </row>
    <row r="134" ht="28.8" spans="1:13">
      <c r="A134" s="93">
        <v>4</v>
      </c>
      <c r="B134" s="94" t="s">
        <v>2143</v>
      </c>
      <c r="C134" s="94" t="s">
        <v>15</v>
      </c>
      <c r="D134" s="94" t="s">
        <v>1841</v>
      </c>
      <c r="E134" s="94" t="s">
        <v>364</v>
      </c>
      <c r="F134" s="94" t="s">
        <v>2144</v>
      </c>
      <c r="G134" s="94">
        <v>147.62</v>
      </c>
      <c r="H134" s="75">
        <v>29.524</v>
      </c>
      <c r="I134" s="97">
        <v>85.3</v>
      </c>
      <c r="J134" s="98">
        <v>51.18</v>
      </c>
      <c r="K134" s="98">
        <v>80.704</v>
      </c>
      <c r="L134" s="82">
        <v>1</v>
      </c>
      <c r="M134" s="82" t="s">
        <v>19</v>
      </c>
    </row>
    <row r="135" ht="28.8" spans="1:13">
      <c r="A135" s="93">
        <v>5</v>
      </c>
      <c r="B135" s="94" t="s">
        <v>2145</v>
      </c>
      <c r="C135" s="94" t="s">
        <v>15</v>
      </c>
      <c r="D135" s="94" t="s">
        <v>1841</v>
      </c>
      <c r="E135" s="94" t="s">
        <v>364</v>
      </c>
      <c r="F135" s="94" t="s">
        <v>2146</v>
      </c>
      <c r="G135" s="94">
        <v>147.5</v>
      </c>
      <c r="H135" s="75">
        <v>29.5</v>
      </c>
      <c r="I135" s="97">
        <v>81.98</v>
      </c>
      <c r="J135" s="98">
        <v>49.188</v>
      </c>
      <c r="K135" s="98">
        <v>78.688</v>
      </c>
      <c r="L135" s="82">
        <v>2</v>
      </c>
      <c r="M135" s="82"/>
    </row>
    <row r="136" ht="28.8" spans="1:13">
      <c r="A136" s="93">
        <v>6</v>
      </c>
      <c r="B136" s="94" t="s">
        <v>2147</v>
      </c>
      <c r="C136" s="94" t="s">
        <v>15</v>
      </c>
      <c r="D136" s="94" t="s">
        <v>1841</v>
      </c>
      <c r="E136" s="94" t="s">
        <v>364</v>
      </c>
      <c r="F136" s="94" t="s">
        <v>2148</v>
      </c>
      <c r="G136" s="94">
        <v>145.69</v>
      </c>
      <c r="H136" s="75">
        <v>29.138</v>
      </c>
      <c r="I136" s="97">
        <v>80.72</v>
      </c>
      <c r="J136" s="98">
        <v>48.432</v>
      </c>
      <c r="K136" s="98">
        <v>77.57</v>
      </c>
      <c r="L136" s="82">
        <v>3</v>
      </c>
      <c r="M136" s="82"/>
    </row>
    <row r="137" ht="28.8" spans="1:13">
      <c r="A137" s="93">
        <v>7</v>
      </c>
      <c r="B137" s="94" t="s">
        <v>2149</v>
      </c>
      <c r="C137" s="94" t="s">
        <v>25</v>
      </c>
      <c r="D137" s="94" t="s">
        <v>2150</v>
      </c>
      <c r="E137" s="94" t="s">
        <v>28</v>
      </c>
      <c r="F137" s="94" t="s">
        <v>2151</v>
      </c>
      <c r="G137" s="94">
        <v>125.88</v>
      </c>
      <c r="H137" s="75">
        <v>25.176</v>
      </c>
      <c r="I137" s="97">
        <v>82.84</v>
      </c>
      <c r="J137" s="98">
        <v>49.704</v>
      </c>
      <c r="K137" s="98">
        <v>74.88</v>
      </c>
      <c r="L137" s="82">
        <v>1</v>
      </c>
      <c r="M137" s="82" t="s">
        <v>19</v>
      </c>
    </row>
    <row r="138" ht="28.8" spans="1:13">
      <c r="A138" s="93">
        <v>8</v>
      </c>
      <c r="B138" s="94" t="s">
        <v>2152</v>
      </c>
      <c r="C138" s="94" t="s">
        <v>25</v>
      </c>
      <c r="D138" s="94" t="s">
        <v>2150</v>
      </c>
      <c r="E138" s="94" t="s">
        <v>28</v>
      </c>
      <c r="F138" s="94" t="s">
        <v>2153</v>
      </c>
      <c r="G138" s="94">
        <v>122.04</v>
      </c>
      <c r="H138" s="75">
        <v>24.408</v>
      </c>
      <c r="I138" s="97">
        <v>81.8</v>
      </c>
      <c r="J138" s="98">
        <v>49.08</v>
      </c>
      <c r="K138" s="98">
        <v>73.488</v>
      </c>
      <c r="L138" s="82">
        <v>2</v>
      </c>
      <c r="M138" s="82"/>
    </row>
    <row r="139" ht="28.8" spans="1:13">
      <c r="A139" s="93">
        <v>9</v>
      </c>
      <c r="B139" s="94" t="s">
        <v>2154</v>
      </c>
      <c r="C139" s="94" t="s">
        <v>25</v>
      </c>
      <c r="D139" s="94" t="s">
        <v>2150</v>
      </c>
      <c r="E139" s="94" t="s">
        <v>28</v>
      </c>
      <c r="F139" s="94" t="s">
        <v>2155</v>
      </c>
      <c r="G139" s="94">
        <v>120.58</v>
      </c>
      <c r="H139" s="75">
        <v>24.116</v>
      </c>
      <c r="I139" s="97">
        <v>80.86</v>
      </c>
      <c r="J139" s="98">
        <v>48.516</v>
      </c>
      <c r="K139" s="98">
        <v>72.64</v>
      </c>
      <c r="L139" s="82">
        <v>3</v>
      </c>
      <c r="M139" s="82"/>
    </row>
    <row r="140" ht="28.8" spans="1:13">
      <c r="A140" s="93">
        <v>10</v>
      </c>
      <c r="B140" s="94" t="s">
        <v>464</v>
      </c>
      <c r="C140" s="94" t="s">
        <v>15</v>
      </c>
      <c r="D140" s="94" t="s">
        <v>2150</v>
      </c>
      <c r="E140" s="94" t="s">
        <v>35</v>
      </c>
      <c r="F140" s="94" t="s">
        <v>2156</v>
      </c>
      <c r="G140" s="94">
        <v>143.27</v>
      </c>
      <c r="H140" s="75">
        <v>28.654</v>
      </c>
      <c r="I140" s="97">
        <v>91.06</v>
      </c>
      <c r="J140" s="98">
        <v>54.636</v>
      </c>
      <c r="K140" s="98">
        <v>83.29</v>
      </c>
      <c r="L140" s="82">
        <v>1</v>
      </c>
      <c r="M140" s="82" t="s">
        <v>19</v>
      </c>
    </row>
    <row r="141" ht="28.8" spans="1:13">
      <c r="A141" s="93">
        <v>11</v>
      </c>
      <c r="B141" s="94" t="s">
        <v>2157</v>
      </c>
      <c r="C141" s="94" t="s">
        <v>15</v>
      </c>
      <c r="D141" s="94" t="s">
        <v>2150</v>
      </c>
      <c r="E141" s="94" t="s">
        <v>35</v>
      </c>
      <c r="F141" s="94" t="s">
        <v>2158</v>
      </c>
      <c r="G141" s="94">
        <v>137.92</v>
      </c>
      <c r="H141" s="75">
        <v>27.584</v>
      </c>
      <c r="I141" s="97">
        <v>88.78</v>
      </c>
      <c r="J141" s="98">
        <v>53.268</v>
      </c>
      <c r="K141" s="98">
        <v>80.852</v>
      </c>
      <c r="L141" s="82">
        <v>2</v>
      </c>
      <c r="M141" s="82"/>
    </row>
    <row r="142" ht="28.8" spans="1:13">
      <c r="A142" s="93">
        <v>12</v>
      </c>
      <c r="B142" s="94" t="s">
        <v>2159</v>
      </c>
      <c r="C142" s="94" t="s">
        <v>15</v>
      </c>
      <c r="D142" s="94" t="s">
        <v>2150</v>
      </c>
      <c r="E142" s="94" t="s">
        <v>35</v>
      </c>
      <c r="F142" s="94" t="s">
        <v>2160</v>
      </c>
      <c r="G142" s="94">
        <v>137.46</v>
      </c>
      <c r="H142" s="75">
        <v>27.492</v>
      </c>
      <c r="I142" s="99">
        <v>84.7</v>
      </c>
      <c r="J142" s="98">
        <v>50.82</v>
      </c>
      <c r="K142" s="98">
        <v>78.312</v>
      </c>
      <c r="L142" s="82">
        <v>3</v>
      </c>
      <c r="M142" s="82"/>
    </row>
    <row r="143" spans="1:13">
      <c r="A143" s="95" t="s">
        <v>2134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</sheetData>
  <mergeCells count="4">
    <mergeCell ref="A1:M1"/>
    <mergeCell ref="A128:M128"/>
    <mergeCell ref="A129:M129"/>
    <mergeCell ref="A143:M14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topLeftCell="A22" workbookViewId="0">
      <selection activeCell="F4" sqref="F4"/>
    </sheetView>
  </sheetViews>
  <sheetFormatPr defaultColWidth="9" defaultRowHeight="15.6"/>
  <cols>
    <col min="1" max="3" width="9" style="38"/>
    <col min="4" max="4" width="8.125" style="38" customWidth="1"/>
    <col min="5" max="5" width="38.125" style="39" customWidth="1"/>
    <col min="6" max="6" width="18.5" style="38" customWidth="1"/>
    <col min="7" max="16384" width="9" style="38"/>
  </cols>
  <sheetData>
    <row r="1" s="36" customFormat="1" ht="44" customHeight="1" spans="1:11">
      <c r="A1" s="40" t="s">
        <v>2161</v>
      </c>
      <c r="B1" s="41"/>
      <c r="C1" s="40"/>
      <c r="D1" s="42"/>
      <c r="E1" s="43"/>
      <c r="F1" s="42"/>
      <c r="G1" s="44"/>
      <c r="H1" s="44"/>
      <c r="I1" s="64"/>
      <c r="J1" s="40"/>
      <c r="K1" s="42"/>
    </row>
    <row r="2" s="37" customFormat="1" ht="26" customHeight="1" spans="1:11">
      <c r="A2" s="45" t="s">
        <v>1</v>
      </c>
      <c r="B2" s="46" t="s">
        <v>2</v>
      </c>
      <c r="C2" s="45" t="s">
        <v>4</v>
      </c>
      <c r="D2" s="45" t="s">
        <v>5</v>
      </c>
      <c r="E2" s="47" t="s">
        <v>2162</v>
      </c>
      <c r="F2" s="45" t="s">
        <v>2163</v>
      </c>
      <c r="G2" s="48" t="s">
        <v>828</v>
      </c>
      <c r="H2" s="48" t="s">
        <v>9</v>
      </c>
      <c r="I2" s="65" t="s">
        <v>10</v>
      </c>
      <c r="J2" s="45" t="s">
        <v>2164</v>
      </c>
      <c r="K2" s="45" t="s">
        <v>2165</v>
      </c>
    </row>
    <row r="3" s="36" customFormat="1" ht="26" customHeight="1" spans="1:11">
      <c r="A3" s="49">
        <v>1</v>
      </c>
      <c r="B3" s="50" t="s">
        <v>2166</v>
      </c>
      <c r="C3" s="49" t="s">
        <v>15</v>
      </c>
      <c r="D3" s="51" t="s">
        <v>2167</v>
      </c>
      <c r="E3" s="52" t="s">
        <v>2168</v>
      </c>
      <c r="F3" s="51" t="s">
        <v>130</v>
      </c>
      <c r="G3" s="53">
        <v>139.31</v>
      </c>
      <c r="H3" s="53">
        <v>82.82</v>
      </c>
      <c r="I3" s="66">
        <v>77.554</v>
      </c>
      <c r="J3" s="49">
        <v>1</v>
      </c>
      <c r="K3" s="51" t="s">
        <v>347</v>
      </c>
    </row>
    <row r="4" s="36" customFormat="1" ht="26" customHeight="1" spans="1:11">
      <c r="A4" s="54">
        <v>2</v>
      </c>
      <c r="B4" s="55" t="s">
        <v>2169</v>
      </c>
      <c r="C4" s="54" t="s">
        <v>25</v>
      </c>
      <c r="D4" s="56" t="s">
        <v>2170</v>
      </c>
      <c r="E4" s="57" t="s">
        <v>2168</v>
      </c>
      <c r="F4" s="56" t="s">
        <v>130</v>
      </c>
      <c r="G4" s="58">
        <v>145.54</v>
      </c>
      <c r="H4" s="58">
        <v>79.82</v>
      </c>
      <c r="I4" s="67">
        <v>77</v>
      </c>
      <c r="J4" s="54">
        <v>2</v>
      </c>
      <c r="K4" s="56"/>
    </row>
    <row r="5" s="36" customFormat="1" ht="26" customHeight="1" spans="1:11">
      <c r="A5" s="59">
        <v>3</v>
      </c>
      <c r="B5" s="60" t="s">
        <v>2171</v>
      </c>
      <c r="C5" s="59" t="s">
        <v>15</v>
      </c>
      <c r="D5" s="61" t="s">
        <v>2172</v>
      </c>
      <c r="E5" s="62" t="s">
        <v>2168</v>
      </c>
      <c r="F5" s="61" t="s">
        <v>130</v>
      </c>
      <c r="G5" s="63">
        <v>142.19</v>
      </c>
      <c r="H5" s="63" t="s">
        <v>2173</v>
      </c>
      <c r="I5" s="68"/>
      <c r="J5" s="59"/>
      <c r="K5" s="61"/>
    </row>
    <row r="6" s="36" customFormat="1" ht="26" customHeight="1" spans="1:11">
      <c r="A6" s="54">
        <v>4</v>
      </c>
      <c r="B6" s="55" t="s">
        <v>2174</v>
      </c>
      <c r="C6" s="54" t="s">
        <v>15</v>
      </c>
      <c r="D6" s="56" t="s">
        <v>2175</v>
      </c>
      <c r="E6" s="39" t="s">
        <v>2176</v>
      </c>
      <c r="F6" s="56" t="s">
        <v>397</v>
      </c>
      <c r="G6" s="58">
        <v>136.77</v>
      </c>
      <c r="H6" s="58">
        <v>82.54</v>
      </c>
      <c r="I6" s="67">
        <v>76.878</v>
      </c>
      <c r="J6" s="54">
        <v>1</v>
      </c>
      <c r="K6" s="56" t="s">
        <v>347</v>
      </c>
    </row>
    <row r="7" s="36" customFormat="1" ht="26" customHeight="1" spans="1:11">
      <c r="A7" s="59">
        <v>5</v>
      </c>
      <c r="B7" s="60" t="s">
        <v>2177</v>
      </c>
      <c r="C7" s="59" t="s">
        <v>25</v>
      </c>
      <c r="D7" s="61" t="s">
        <v>2178</v>
      </c>
      <c r="E7" s="39" t="s">
        <v>2176</v>
      </c>
      <c r="F7" s="61" t="s">
        <v>397</v>
      </c>
      <c r="G7" s="63">
        <v>133.88</v>
      </c>
      <c r="H7" s="63">
        <v>81.6</v>
      </c>
      <c r="I7" s="68">
        <v>75.736</v>
      </c>
      <c r="J7" s="59">
        <v>2</v>
      </c>
      <c r="K7" s="61" t="s">
        <v>347</v>
      </c>
    </row>
    <row r="8" s="36" customFormat="1" ht="26" customHeight="1" spans="1:11">
      <c r="A8" s="54">
        <v>6</v>
      </c>
      <c r="B8" s="55" t="s">
        <v>2179</v>
      </c>
      <c r="C8" s="54" t="s">
        <v>25</v>
      </c>
      <c r="D8" s="56" t="s">
        <v>2180</v>
      </c>
      <c r="E8" s="39" t="s">
        <v>2176</v>
      </c>
      <c r="F8" s="56" t="s">
        <v>397</v>
      </c>
      <c r="G8" s="58">
        <v>132.92</v>
      </c>
      <c r="H8" s="58">
        <v>81.42</v>
      </c>
      <c r="I8" s="67">
        <v>75.436</v>
      </c>
      <c r="J8" s="54">
        <v>3</v>
      </c>
      <c r="K8" s="56"/>
    </row>
    <row r="9" s="36" customFormat="1" ht="26" customHeight="1" spans="1:11">
      <c r="A9" s="59">
        <v>7</v>
      </c>
      <c r="B9" s="60" t="s">
        <v>2181</v>
      </c>
      <c r="C9" s="59" t="s">
        <v>25</v>
      </c>
      <c r="D9" s="61" t="s">
        <v>2182</v>
      </c>
      <c r="E9" s="39" t="s">
        <v>2176</v>
      </c>
      <c r="F9" s="61" t="s">
        <v>397</v>
      </c>
      <c r="G9" s="63">
        <v>141.81</v>
      </c>
      <c r="H9" s="63">
        <v>78</v>
      </c>
      <c r="I9" s="68">
        <v>75.162</v>
      </c>
      <c r="J9" s="59">
        <v>4</v>
      </c>
      <c r="K9" s="61"/>
    </row>
    <row r="10" s="36" customFormat="1" ht="26" customHeight="1" spans="1:11">
      <c r="A10" s="54">
        <v>8</v>
      </c>
      <c r="B10" s="55" t="s">
        <v>2183</v>
      </c>
      <c r="C10" s="54" t="s">
        <v>25</v>
      </c>
      <c r="D10" s="56" t="s">
        <v>2184</v>
      </c>
      <c r="E10" s="39" t="s">
        <v>2176</v>
      </c>
      <c r="F10" s="56" t="s">
        <v>397</v>
      </c>
      <c r="G10" s="58">
        <v>137.54</v>
      </c>
      <c r="H10" s="58">
        <v>73.6</v>
      </c>
      <c r="I10" s="67">
        <v>71.668</v>
      </c>
      <c r="J10" s="54">
        <v>5</v>
      </c>
      <c r="K10" s="56"/>
    </row>
    <row r="11" s="36" customFormat="1" ht="26" customHeight="1" spans="1:11">
      <c r="A11" s="59">
        <v>9</v>
      </c>
      <c r="B11" s="60" t="s">
        <v>2185</v>
      </c>
      <c r="C11" s="59" t="s">
        <v>15</v>
      </c>
      <c r="D11" s="61" t="s">
        <v>2186</v>
      </c>
      <c r="E11" s="39" t="s">
        <v>2176</v>
      </c>
      <c r="F11" s="61" t="s">
        <v>397</v>
      </c>
      <c r="G11" s="63">
        <v>131.04</v>
      </c>
      <c r="H11" s="63">
        <v>74.96</v>
      </c>
      <c r="I11" s="68">
        <v>71.184</v>
      </c>
      <c r="J11" s="59">
        <v>6</v>
      </c>
      <c r="K11" s="61"/>
    </row>
    <row r="12" s="36" customFormat="1" ht="26" customHeight="1" spans="1:11">
      <c r="A12" s="54">
        <v>10</v>
      </c>
      <c r="B12" s="55" t="s">
        <v>2187</v>
      </c>
      <c r="C12" s="54" t="s">
        <v>25</v>
      </c>
      <c r="D12" s="56" t="s">
        <v>2188</v>
      </c>
      <c r="E12" s="39" t="s">
        <v>2176</v>
      </c>
      <c r="F12" s="56" t="s">
        <v>397</v>
      </c>
      <c r="G12" s="58">
        <v>131.04</v>
      </c>
      <c r="H12" s="58">
        <v>74</v>
      </c>
      <c r="I12" s="67">
        <v>70.608</v>
      </c>
      <c r="J12" s="54">
        <v>7</v>
      </c>
      <c r="K12" s="56"/>
    </row>
    <row r="13" s="36" customFormat="1" ht="26" customHeight="1" spans="1:11">
      <c r="A13" s="59">
        <v>11</v>
      </c>
      <c r="B13" s="60" t="s">
        <v>2189</v>
      </c>
      <c r="C13" s="59" t="s">
        <v>25</v>
      </c>
      <c r="D13" s="61" t="s">
        <v>2190</v>
      </c>
      <c r="E13" s="62" t="s">
        <v>2191</v>
      </c>
      <c r="F13" s="61" t="s">
        <v>2192</v>
      </c>
      <c r="G13" s="63">
        <v>131.67</v>
      </c>
      <c r="H13" s="63">
        <v>82.9</v>
      </c>
      <c r="I13" s="68">
        <v>76.074</v>
      </c>
      <c r="J13" s="59">
        <v>1</v>
      </c>
      <c r="K13" s="61" t="s">
        <v>347</v>
      </c>
    </row>
    <row r="14" s="36" customFormat="1" ht="26" customHeight="1" spans="1:11">
      <c r="A14" s="54">
        <v>12</v>
      </c>
      <c r="B14" s="55" t="s">
        <v>2193</v>
      </c>
      <c r="C14" s="54" t="s">
        <v>25</v>
      </c>
      <c r="D14" s="56" t="s">
        <v>2194</v>
      </c>
      <c r="E14" s="57" t="s">
        <v>2191</v>
      </c>
      <c r="F14" s="56" t="s">
        <v>2192</v>
      </c>
      <c r="G14" s="58">
        <v>130.83</v>
      </c>
      <c r="H14" s="58">
        <v>79.44</v>
      </c>
      <c r="I14" s="67">
        <v>73.83</v>
      </c>
      <c r="J14" s="54">
        <v>2</v>
      </c>
      <c r="K14" s="56"/>
    </row>
    <row r="15" s="36" customFormat="1" ht="26" customHeight="1" spans="1:11">
      <c r="A15" s="59">
        <v>13</v>
      </c>
      <c r="B15" s="60" t="s">
        <v>2195</v>
      </c>
      <c r="C15" s="59" t="s">
        <v>25</v>
      </c>
      <c r="D15" s="61" t="s">
        <v>2196</v>
      </c>
      <c r="E15" s="62" t="s">
        <v>2191</v>
      </c>
      <c r="F15" s="61" t="s">
        <v>2192</v>
      </c>
      <c r="G15" s="63">
        <v>128.83</v>
      </c>
      <c r="H15" s="63">
        <v>78.52</v>
      </c>
      <c r="I15" s="68">
        <v>72.878</v>
      </c>
      <c r="J15" s="59">
        <v>3</v>
      </c>
      <c r="K15" s="61"/>
    </row>
    <row r="16" s="36" customFormat="1" ht="26" customHeight="1" spans="1:11">
      <c r="A16" s="54">
        <v>14</v>
      </c>
      <c r="B16" s="55" t="s">
        <v>885</v>
      </c>
      <c r="C16" s="54" t="s">
        <v>25</v>
      </c>
      <c r="D16" s="56" t="s">
        <v>2197</v>
      </c>
      <c r="E16" s="57" t="s">
        <v>2191</v>
      </c>
      <c r="F16" s="56" t="s">
        <v>2198</v>
      </c>
      <c r="G16" s="58">
        <v>126.5</v>
      </c>
      <c r="H16" s="58">
        <v>84.06</v>
      </c>
      <c r="I16" s="67">
        <v>75.736</v>
      </c>
      <c r="J16" s="54">
        <v>1</v>
      </c>
      <c r="K16" s="56" t="s">
        <v>347</v>
      </c>
    </row>
    <row r="17" s="36" customFormat="1" ht="26" customHeight="1" spans="1:11">
      <c r="A17" s="59">
        <v>15</v>
      </c>
      <c r="B17" s="60" t="s">
        <v>2199</v>
      </c>
      <c r="C17" s="59" t="s">
        <v>25</v>
      </c>
      <c r="D17" s="61" t="s">
        <v>2200</v>
      </c>
      <c r="E17" s="62" t="s">
        <v>2191</v>
      </c>
      <c r="F17" s="61" t="s">
        <v>2198</v>
      </c>
      <c r="G17" s="63">
        <v>137.83</v>
      </c>
      <c r="H17" s="63">
        <v>80.24</v>
      </c>
      <c r="I17" s="68">
        <v>75.71</v>
      </c>
      <c r="J17" s="59">
        <v>2</v>
      </c>
      <c r="K17" s="61"/>
    </row>
    <row r="18" s="36" customFormat="1" ht="26" customHeight="1" spans="1:11">
      <c r="A18" s="54">
        <v>16</v>
      </c>
      <c r="B18" s="55" t="s">
        <v>2201</v>
      </c>
      <c r="C18" s="54" t="s">
        <v>25</v>
      </c>
      <c r="D18" s="56" t="s">
        <v>2202</v>
      </c>
      <c r="E18" s="57" t="s">
        <v>2191</v>
      </c>
      <c r="F18" s="56" t="s">
        <v>2198</v>
      </c>
      <c r="G18" s="58">
        <v>123.83</v>
      </c>
      <c r="H18" s="58">
        <v>81.64</v>
      </c>
      <c r="I18" s="67">
        <v>73.75</v>
      </c>
      <c r="J18" s="54">
        <v>3</v>
      </c>
      <c r="K18" s="56"/>
    </row>
    <row r="19" s="36" customFormat="1" ht="26" customHeight="1" spans="1:11">
      <c r="A19" s="59">
        <v>17</v>
      </c>
      <c r="B19" s="60" t="s">
        <v>2203</v>
      </c>
      <c r="C19" s="59" t="s">
        <v>25</v>
      </c>
      <c r="D19" s="61" t="s">
        <v>2204</v>
      </c>
      <c r="E19" s="62" t="s">
        <v>2191</v>
      </c>
      <c r="F19" s="61" t="s">
        <v>2205</v>
      </c>
      <c r="G19" s="63">
        <v>120.83</v>
      </c>
      <c r="H19" s="63">
        <v>81.28</v>
      </c>
      <c r="I19" s="68">
        <v>72.934</v>
      </c>
      <c r="J19" s="59">
        <v>1</v>
      </c>
      <c r="K19" s="61" t="s">
        <v>347</v>
      </c>
    </row>
    <row r="20" s="36" customFormat="1" ht="26" customHeight="1" spans="1:11">
      <c r="A20" s="54">
        <v>18</v>
      </c>
      <c r="B20" s="55" t="s">
        <v>2206</v>
      </c>
      <c r="C20" s="54" t="s">
        <v>15</v>
      </c>
      <c r="D20" s="56" t="s">
        <v>2207</v>
      </c>
      <c r="E20" s="57" t="s">
        <v>2191</v>
      </c>
      <c r="F20" s="56" t="s">
        <v>2208</v>
      </c>
      <c r="G20" s="58">
        <v>142.67</v>
      </c>
      <c r="H20" s="58">
        <v>80.08</v>
      </c>
      <c r="I20" s="67">
        <v>76.582</v>
      </c>
      <c r="J20" s="54">
        <v>1</v>
      </c>
      <c r="K20" s="56" t="s">
        <v>347</v>
      </c>
    </row>
    <row r="21" s="36" customFormat="1" ht="26" customHeight="1" spans="1:11">
      <c r="A21" s="59">
        <v>19</v>
      </c>
      <c r="B21" s="60" t="s">
        <v>2209</v>
      </c>
      <c r="C21" s="59" t="s">
        <v>15</v>
      </c>
      <c r="D21" s="61" t="s">
        <v>2210</v>
      </c>
      <c r="E21" s="62" t="s">
        <v>2191</v>
      </c>
      <c r="F21" s="61" t="s">
        <v>2208</v>
      </c>
      <c r="G21" s="63">
        <v>132</v>
      </c>
      <c r="H21" s="63">
        <v>82.18</v>
      </c>
      <c r="I21" s="68">
        <v>75.708</v>
      </c>
      <c r="J21" s="59">
        <v>2</v>
      </c>
      <c r="K21" s="61" t="s">
        <v>347</v>
      </c>
    </row>
    <row r="22" s="36" customFormat="1" ht="26" customHeight="1" spans="1:11">
      <c r="A22" s="54">
        <v>20</v>
      </c>
      <c r="B22" s="55" t="s">
        <v>2211</v>
      </c>
      <c r="C22" s="54" t="s">
        <v>15</v>
      </c>
      <c r="D22" s="56" t="s">
        <v>2212</v>
      </c>
      <c r="E22" s="57" t="s">
        <v>2191</v>
      </c>
      <c r="F22" s="56" t="s">
        <v>2208</v>
      </c>
      <c r="G22" s="58">
        <v>134.33</v>
      </c>
      <c r="H22" s="58">
        <v>79.46</v>
      </c>
      <c r="I22" s="67">
        <v>74.542</v>
      </c>
      <c r="J22" s="54">
        <v>3</v>
      </c>
      <c r="K22" s="56"/>
    </row>
    <row r="23" s="36" customFormat="1" ht="26" customHeight="1" spans="1:11">
      <c r="A23" s="59">
        <v>21</v>
      </c>
      <c r="B23" s="60" t="s">
        <v>2213</v>
      </c>
      <c r="C23" s="59" t="s">
        <v>15</v>
      </c>
      <c r="D23" s="61" t="s">
        <v>2214</v>
      </c>
      <c r="E23" s="62" t="s">
        <v>2191</v>
      </c>
      <c r="F23" s="61" t="s">
        <v>2208</v>
      </c>
      <c r="G23" s="63">
        <v>127</v>
      </c>
      <c r="H23" s="63">
        <v>81.76</v>
      </c>
      <c r="I23" s="68">
        <v>74.456</v>
      </c>
      <c r="J23" s="59">
        <v>4</v>
      </c>
      <c r="K23" s="61"/>
    </row>
    <row r="24" s="36" customFormat="1" ht="26" customHeight="1" spans="1:11">
      <c r="A24" s="54">
        <v>22</v>
      </c>
      <c r="B24" s="55" t="s">
        <v>2215</v>
      </c>
      <c r="C24" s="54" t="s">
        <v>15</v>
      </c>
      <c r="D24" s="56" t="s">
        <v>2216</v>
      </c>
      <c r="E24" s="57" t="s">
        <v>2191</v>
      </c>
      <c r="F24" s="56" t="s">
        <v>2208</v>
      </c>
      <c r="G24" s="58">
        <v>128.33</v>
      </c>
      <c r="H24" s="58">
        <v>77.62</v>
      </c>
      <c r="I24" s="67">
        <v>72.238</v>
      </c>
      <c r="J24" s="54">
        <v>5</v>
      </c>
      <c r="K24" s="56"/>
    </row>
    <row r="25" s="36" customFormat="1" ht="26" customHeight="1" spans="1:11">
      <c r="A25" s="59">
        <v>23</v>
      </c>
      <c r="B25" s="60" t="s">
        <v>2217</v>
      </c>
      <c r="C25" s="59" t="s">
        <v>15</v>
      </c>
      <c r="D25" s="61" t="s">
        <v>2218</v>
      </c>
      <c r="E25" s="62" t="s">
        <v>2191</v>
      </c>
      <c r="F25" s="61" t="s">
        <v>2208</v>
      </c>
      <c r="G25" s="63">
        <v>126.17</v>
      </c>
      <c r="H25" s="63">
        <v>76.32</v>
      </c>
      <c r="I25" s="68">
        <v>71.026</v>
      </c>
      <c r="J25" s="59">
        <v>6</v>
      </c>
      <c r="K25" s="61"/>
    </row>
    <row r="26" s="36" customFormat="1" ht="26" customHeight="1" spans="1:11">
      <c r="A26" s="54">
        <v>24</v>
      </c>
      <c r="B26" s="55" t="s">
        <v>2219</v>
      </c>
      <c r="C26" s="54" t="s">
        <v>25</v>
      </c>
      <c r="D26" s="56" t="s">
        <v>2220</v>
      </c>
      <c r="E26" s="57" t="s">
        <v>2191</v>
      </c>
      <c r="F26" s="56" t="s">
        <v>2221</v>
      </c>
      <c r="G26" s="58">
        <v>149.83</v>
      </c>
      <c r="H26" s="58">
        <v>78.64</v>
      </c>
      <c r="I26" s="67">
        <v>77.15</v>
      </c>
      <c r="J26" s="54">
        <v>1</v>
      </c>
      <c r="K26" s="56" t="s">
        <v>347</v>
      </c>
    </row>
    <row r="27" s="36" customFormat="1" ht="26" customHeight="1" spans="1:11">
      <c r="A27" s="59">
        <v>25</v>
      </c>
      <c r="B27" s="60" t="s">
        <v>2222</v>
      </c>
      <c r="C27" s="59" t="s">
        <v>25</v>
      </c>
      <c r="D27" s="61" t="s">
        <v>2223</v>
      </c>
      <c r="E27" s="62" t="s">
        <v>2191</v>
      </c>
      <c r="F27" s="61" t="s">
        <v>2221</v>
      </c>
      <c r="G27" s="63">
        <v>139</v>
      </c>
      <c r="H27" s="63">
        <v>81.08</v>
      </c>
      <c r="I27" s="68">
        <v>76.448</v>
      </c>
      <c r="J27" s="59">
        <v>2</v>
      </c>
      <c r="K27" s="61" t="s">
        <v>347</v>
      </c>
    </row>
    <row r="28" s="36" customFormat="1" ht="25" customHeight="1" spans="1:11">
      <c r="A28" s="54">
        <v>26</v>
      </c>
      <c r="B28" s="55" t="s">
        <v>2224</v>
      </c>
      <c r="C28" s="54" t="s">
        <v>25</v>
      </c>
      <c r="D28" s="56" t="s">
        <v>2225</v>
      </c>
      <c r="E28" s="57" t="s">
        <v>2191</v>
      </c>
      <c r="F28" s="56" t="s">
        <v>2221</v>
      </c>
      <c r="G28" s="58">
        <v>135.17</v>
      </c>
      <c r="H28" s="58">
        <v>81.56</v>
      </c>
      <c r="I28" s="67">
        <v>75.97</v>
      </c>
      <c r="J28" s="54">
        <v>3</v>
      </c>
      <c r="K28" s="56"/>
    </row>
    <row r="29" s="36" customFormat="1" ht="26" customHeight="1" spans="1:11">
      <c r="A29" s="59">
        <v>27</v>
      </c>
      <c r="B29" s="60" t="s">
        <v>2226</v>
      </c>
      <c r="C29" s="59" t="s">
        <v>25</v>
      </c>
      <c r="D29" s="61" t="s">
        <v>2227</v>
      </c>
      <c r="E29" s="62" t="s">
        <v>2191</v>
      </c>
      <c r="F29" s="61" t="s">
        <v>2221</v>
      </c>
      <c r="G29" s="63">
        <v>139.83</v>
      </c>
      <c r="H29" s="63">
        <v>78.8</v>
      </c>
      <c r="I29" s="68">
        <v>75.246</v>
      </c>
      <c r="J29" s="59">
        <v>4</v>
      </c>
      <c r="K29" s="61"/>
    </row>
    <row r="30" s="36" customFormat="1" ht="26" customHeight="1" spans="1:11">
      <c r="A30" s="54">
        <v>28</v>
      </c>
      <c r="B30" s="55" t="s">
        <v>2228</v>
      </c>
      <c r="C30" s="54" t="s">
        <v>25</v>
      </c>
      <c r="D30" s="56" t="s">
        <v>2229</v>
      </c>
      <c r="E30" s="57" t="s">
        <v>2191</v>
      </c>
      <c r="F30" s="56" t="s">
        <v>2221</v>
      </c>
      <c r="G30" s="58">
        <v>138.17</v>
      </c>
      <c r="H30" s="58">
        <v>73.18</v>
      </c>
      <c r="I30" s="67">
        <v>71.542</v>
      </c>
      <c r="J30" s="54">
        <v>5</v>
      </c>
      <c r="K30" s="56"/>
    </row>
    <row r="31" s="36" customFormat="1" ht="26" customHeight="1" spans="1:11">
      <c r="A31" s="59">
        <v>29</v>
      </c>
      <c r="B31" s="60" t="s">
        <v>2230</v>
      </c>
      <c r="C31" s="59" t="s">
        <v>25</v>
      </c>
      <c r="D31" s="61" t="s">
        <v>2231</v>
      </c>
      <c r="E31" s="62" t="s">
        <v>2191</v>
      </c>
      <c r="F31" s="61" t="s">
        <v>2221</v>
      </c>
      <c r="G31" s="63">
        <v>131.33</v>
      </c>
      <c r="H31" s="63">
        <v>72.06</v>
      </c>
      <c r="I31" s="68">
        <v>69.502</v>
      </c>
      <c r="J31" s="59">
        <v>6</v>
      </c>
      <c r="K31" s="61"/>
    </row>
    <row r="32" s="36" customFormat="1" ht="26" customHeight="1" spans="1:11">
      <c r="A32" s="54">
        <v>30</v>
      </c>
      <c r="B32" s="55" t="s">
        <v>2232</v>
      </c>
      <c r="C32" s="54" t="s">
        <v>15</v>
      </c>
      <c r="D32" s="56" t="s">
        <v>2233</v>
      </c>
      <c r="E32" s="57" t="s">
        <v>2191</v>
      </c>
      <c r="F32" s="56" t="s">
        <v>2234</v>
      </c>
      <c r="G32" s="58">
        <v>133.17</v>
      </c>
      <c r="H32" s="58">
        <v>82.7</v>
      </c>
      <c r="I32" s="67">
        <v>76.254</v>
      </c>
      <c r="J32" s="54">
        <v>1</v>
      </c>
      <c r="K32" s="56" t="s">
        <v>347</v>
      </c>
    </row>
    <row r="33" s="36" customFormat="1" ht="26" customHeight="1" spans="1:11">
      <c r="A33" s="59">
        <v>31</v>
      </c>
      <c r="B33" s="60" t="s">
        <v>2235</v>
      </c>
      <c r="C33" s="59" t="s">
        <v>15</v>
      </c>
      <c r="D33" s="61" t="s">
        <v>2236</v>
      </c>
      <c r="E33" s="62" t="s">
        <v>2191</v>
      </c>
      <c r="F33" s="61" t="s">
        <v>2234</v>
      </c>
      <c r="G33" s="63">
        <v>129.33</v>
      </c>
      <c r="H33" s="63">
        <v>72.98</v>
      </c>
      <c r="I33" s="68">
        <v>69.654</v>
      </c>
      <c r="J33" s="59">
        <v>2</v>
      </c>
      <c r="K33" s="61"/>
    </row>
    <row r="34" s="36" customFormat="1" ht="26" customHeight="1" spans="1:11">
      <c r="A34" s="54">
        <v>32</v>
      </c>
      <c r="B34" s="55" t="s">
        <v>2237</v>
      </c>
      <c r="C34" s="54" t="s">
        <v>25</v>
      </c>
      <c r="D34" s="56" t="s">
        <v>2238</v>
      </c>
      <c r="E34" s="57" t="s">
        <v>2191</v>
      </c>
      <c r="F34" s="56" t="s">
        <v>664</v>
      </c>
      <c r="G34" s="58">
        <v>120</v>
      </c>
      <c r="H34" s="58">
        <v>74.02</v>
      </c>
      <c r="I34" s="67">
        <v>68.412</v>
      </c>
      <c r="J34" s="54">
        <v>1</v>
      </c>
      <c r="K34" s="56" t="s">
        <v>347</v>
      </c>
    </row>
    <row r="35" s="36" customFormat="1" ht="26" customHeight="1" spans="1:11">
      <c r="A35" s="59">
        <v>33</v>
      </c>
      <c r="B35" s="60" t="s">
        <v>2239</v>
      </c>
      <c r="C35" s="59" t="s">
        <v>15</v>
      </c>
      <c r="D35" s="61" t="s">
        <v>2240</v>
      </c>
      <c r="E35" s="62" t="s">
        <v>2191</v>
      </c>
      <c r="F35" s="61" t="s">
        <v>657</v>
      </c>
      <c r="G35" s="63">
        <v>148.67</v>
      </c>
      <c r="H35" s="63">
        <v>80.1</v>
      </c>
      <c r="I35" s="68">
        <v>77.794</v>
      </c>
      <c r="J35" s="59">
        <v>1</v>
      </c>
      <c r="K35" s="61" t="s">
        <v>347</v>
      </c>
    </row>
    <row r="36" s="36" customFormat="1" ht="26" customHeight="1" spans="1:11">
      <c r="A36" s="54">
        <v>34</v>
      </c>
      <c r="B36" s="55" t="s">
        <v>2241</v>
      </c>
      <c r="C36" s="54" t="s">
        <v>15</v>
      </c>
      <c r="D36" s="56" t="s">
        <v>2242</v>
      </c>
      <c r="E36" s="57" t="s">
        <v>2191</v>
      </c>
      <c r="F36" s="56" t="s">
        <v>657</v>
      </c>
      <c r="G36" s="58">
        <v>126.33</v>
      </c>
      <c r="H36" s="58">
        <v>82</v>
      </c>
      <c r="I36" s="67">
        <v>74.466</v>
      </c>
      <c r="J36" s="54">
        <v>2</v>
      </c>
      <c r="K36" s="56" t="s">
        <v>347</v>
      </c>
    </row>
    <row r="37" s="36" customFormat="1" ht="26" customHeight="1" spans="1:11">
      <c r="A37" s="59">
        <v>35</v>
      </c>
      <c r="B37" s="60" t="s">
        <v>2243</v>
      </c>
      <c r="C37" s="59" t="s">
        <v>25</v>
      </c>
      <c r="D37" s="61" t="s">
        <v>2244</v>
      </c>
      <c r="E37" s="62" t="s">
        <v>2191</v>
      </c>
      <c r="F37" s="61" t="s">
        <v>657</v>
      </c>
      <c r="G37" s="63">
        <v>128.67</v>
      </c>
      <c r="H37" s="63">
        <v>77.58</v>
      </c>
      <c r="I37" s="68">
        <v>72.282</v>
      </c>
      <c r="J37" s="59">
        <v>3</v>
      </c>
      <c r="K37" s="61" t="s">
        <v>347</v>
      </c>
    </row>
    <row r="38" s="36" customFormat="1" ht="26" customHeight="1" spans="1:11">
      <c r="A38" s="54">
        <v>36</v>
      </c>
      <c r="B38" s="55" t="s">
        <v>2245</v>
      </c>
      <c r="C38" s="54" t="s">
        <v>25</v>
      </c>
      <c r="D38" s="56" t="s">
        <v>2246</v>
      </c>
      <c r="E38" s="57" t="s">
        <v>2191</v>
      </c>
      <c r="F38" s="56" t="s">
        <v>657</v>
      </c>
      <c r="G38" s="58">
        <v>122.67</v>
      </c>
      <c r="H38" s="58">
        <v>78.24</v>
      </c>
      <c r="I38" s="67">
        <v>71.478</v>
      </c>
      <c r="J38" s="54">
        <v>4</v>
      </c>
      <c r="K38" s="56" t="s">
        <v>347</v>
      </c>
    </row>
    <row r="39" s="36" customFormat="1" ht="26" customHeight="1" spans="1:11">
      <c r="A39" s="59">
        <v>37</v>
      </c>
      <c r="B39" s="60" t="s">
        <v>2247</v>
      </c>
      <c r="C39" s="59" t="s">
        <v>25</v>
      </c>
      <c r="D39" s="61" t="s">
        <v>2248</v>
      </c>
      <c r="E39" s="62" t="s">
        <v>2191</v>
      </c>
      <c r="F39" s="61" t="s">
        <v>657</v>
      </c>
      <c r="G39" s="63">
        <v>115.33</v>
      </c>
      <c r="H39" s="63">
        <v>76.74</v>
      </c>
      <c r="I39" s="68">
        <v>69.11</v>
      </c>
      <c r="J39" s="59">
        <v>5</v>
      </c>
      <c r="K39" s="61"/>
    </row>
    <row r="40" s="36" customFormat="1" ht="26" customHeight="1" spans="1:11">
      <c r="A40" s="54">
        <v>38</v>
      </c>
      <c r="B40" s="55" t="s">
        <v>2249</v>
      </c>
      <c r="C40" s="54" t="s">
        <v>25</v>
      </c>
      <c r="D40" s="56" t="s">
        <v>2250</v>
      </c>
      <c r="E40" s="57" t="s">
        <v>2251</v>
      </c>
      <c r="F40" s="56" t="s">
        <v>2252</v>
      </c>
      <c r="G40" s="58">
        <v>134.62</v>
      </c>
      <c r="H40" s="58">
        <v>84.4</v>
      </c>
      <c r="I40" s="67">
        <v>77.564</v>
      </c>
      <c r="J40" s="54">
        <v>1</v>
      </c>
      <c r="K40" s="56" t="s">
        <v>347</v>
      </c>
    </row>
    <row r="41" s="36" customFormat="1" ht="26" customHeight="1" spans="1:11">
      <c r="A41" s="59">
        <v>39</v>
      </c>
      <c r="B41" s="60" t="s">
        <v>2253</v>
      </c>
      <c r="C41" s="59" t="s">
        <v>15</v>
      </c>
      <c r="D41" s="61" t="s">
        <v>2254</v>
      </c>
      <c r="E41" s="62" t="s">
        <v>2251</v>
      </c>
      <c r="F41" s="61" t="s">
        <v>2252</v>
      </c>
      <c r="G41" s="63">
        <v>128.38</v>
      </c>
      <c r="H41" s="63">
        <v>79.7</v>
      </c>
      <c r="I41" s="68">
        <v>73.496</v>
      </c>
      <c r="J41" s="59">
        <v>2</v>
      </c>
      <c r="K41" s="61"/>
    </row>
    <row r="42" s="36" customFormat="1" ht="26" customHeight="1" spans="1:11">
      <c r="A42" s="54">
        <v>40</v>
      </c>
      <c r="B42" s="55" t="s">
        <v>2255</v>
      </c>
      <c r="C42" s="54" t="s">
        <v>15</v>
      </c>
      <c r="D42" s="56" t="s">
        <v>2256</v>
      </c>
      <c r="E42" s="57" t="s">
        <v>2251</v>
      </c>
      <c r="F42" s="56" t="s">
        <v>2252</v>
      </c>
      <c r="G42" s="58">
        <v>129.77</v>
      </c>
      <c r="H42" s="58">
        <v>78.06</v>
      </c>
      <c r="I42" s="67">
        <v>72.79</v>
      </c>
      <c r="J42" s="54">
        <v>3</v>
      </c>
      <c r="K42" s="56"/>
    </row>
    <row r="43" s="36" customFormat="1" ht="26" customHeight="1" spans="1:11">
      <c r="A43" s="59">
        <v>41</v>
      </c>
      <c r="B43" s="60" t="s">
        <v>2257</v>
      </c>
      <c r="C43" s="59" t="s">
        <v>15</v>
      </c>
      <c r="D43" s="61" t="s">
        <v>2258</v>
      </c>
      <c r="E43" s="62" t="s">
        <v>2259</v>
      </c>
      <c r="F43" s="61" t="s">
        <v>44</v>
      </c>
      <c r="G43" s="63">
        <v>150.77</v>
      </c>
      <c r="H43" s="63">
        <v>80.74</v>
      </c>
      <c r="I43" s="68">
        <v>78.598</v>
      </c>
      <c r="J43" s="59">
        <v>1</v>
      </c>
      <c r="K43" s="61" t="s">
        <v>347</v>
      </c>
    </row>
    <row r="44" s="36" customFormat="1" ht="26" customHeight="1" spans="1:11">
      <c r="A44" s="54">
        <v>42</v>
      </c>
      <c r="B44" s="55" t="s">
        <v>2260</v>
      </c>
      <c r="C44" s="54" t="s">
        <v>15</v>
      </c>
      <c r="D44" s="56" t="s">
        <v>2261</v>
      </c>
      <c r="E44" s="57" t="s">
        <v>2259</v>
      </c>
      <c r="F44" s="56" t="s">
        <v>44</v>
      </c>
      <c r="G44" s="58">
        <v>143</v>
      </c>
      <c r="H44" s="58">
        <v>78.98</v>
      </c>
      <c r="I44" s="67">
        <v>75.988</v>
      </c>
      <c r="J44" s="54">
        <v>2</v>
      </c>
      <c r="K44" s="56"/>
    </row>
    <row r="45" s="36" customFormat="1" ht="26" customHeight="1" spans="1:11">
      <c r="A45" s="59">
        <v>43</v>
      </c>
      <c r="B45" s="60" t="s">
        <v>2262</v>
      </c>
      <c r="C45" s="59" t="s">
        <v>15</v>
      </c>
      <c r="D45" s="61" t="s">
        <v>2263</v>
      </c>
      <c r="E45" s="62" t="s">
        <v>2259</v>
      </c>
      <c r="F45" s="61" t="s">
        <v>44</v>
      </c>
      <c r="G45" s="63">
        <v>136.31</v>
      </c>
      <c r="H45" s="63">
        <v>76.72</v>
      </c>
      <c r="I45" s="68">
        <v>73.294</v>
      </c>
      <c r="J45" s="59">
        <v>3</v>
      </c>
      <c r="K45" s="61"/>
    </row>
    <row r="46" s="36" customFormat="1" ht="26" customHeight="1" spans="1:11">
      <c r="A46" s="54">
        <v>44</v>
      </c>
      <c r="B46" s="55" t="s">
        <v>2264</v>
      </c>
      <c r="C46" s="54" t="s">
        <v>15</v>
      </c>
      <c r="D46" s="56" t="s">
        <v>2265</v>
      </c>
      <c r="E46" s="57" t="s">
        <v>2266</v>
      </c>
      <c r="F46" s="56" t="s">
        <v>165</v>
      </c>
      <c r="G46" s="58">
        <v>132.23</v>
      </c>
      <c r="H46" s="58">
        <v>80.86</v>
      </c>
      <c r="I46" s="67">
        <v>74.962</v>
      </c>
      <c r="J46" s="54">
        <v>1</v>
      </c>
      <c r="K46" s="56" t="s">
        <v>347</v>
      </c>
    </row>
    <row r="47" s="36" customFormat="1" ht="25" customHeight="1" spans="1:11">
      <c r="A47" s="59">
        <v>45</v>
      </c>
      <c r="B47" s="60" t="s">
        <v>2267</v>
      </c>
      <c r="C47" s="59" t="s">
        <v>15</v>
      </c>
      <c r="D47" s="61" t="s">
        <v>2268</v>
      </c>
      <c r="E47" s="62" t="s">
        <v>2266</v>
      </c>
      <c r="F47" s="61" t="s">
        <v>165</v>
      </c>
      <c r="G47" s="63">
        <v>131.85</v>
      </c>
      <c r="H47" s="63">
        <v>80.34</v>
      </c>
      <c r="I47" s="68">
        <v>74.574</v>
      </c>
      <c r="J47" s="59">
        <v>2</v>
      </c>
      <c r="K47" s="61"/>
    </row>
    <row r="48" s="36" customFormat="1" ht="26" customHeight="1" spans="1:11">
      <c r="A48" s="54">
        <v>46</v>
      </c>
      <c r="B48" s="55" t="s">
        <v>2269</v>
      </c>
      <c r="C48" s="54" t="s">
        <v>15</v>
      </c>
      <c r="D48" s="56" t="s">
        <v>2270</v>
      </c>
      <c r="E48" s="57" t="s">
        <v>2266</v>
      </c>
      <c r="F48" s="56" t="s">
        <v>165</v>
      </c>
      <c r="G48" s="58">
        <v>130.15</v>
      </c>
      <c r="H48" s="58" t="s">
        <v>2173</v>
      </c>
      <c r="I48" s="67"/>
      <c r="J48" s="54"/>
      <c r="K48" s="56"/>
    </row>
    <row r="49" s="36" customFormat="1" ht="26" customHeight="1" spans="1:11">
      <c r="A49" s="59">
        <v>47</v>
      </c>
      <c r="B49" s="60" t="s">
        <v>2271</v>
      </c>
      <c r="C49" s="59" t="s">
        <v>15</v>
      </c>
      <c r="D49" s="61" t="s">
        <v>2272</v>
      </c>
      <c r="E49" s="62" t="s">
        <v>2266</v>
      </c>
      <c r="F49" s="61" t="s">
        <v>2273</v>
      </c>
      <c r="G49" s="63">
        <v>123.92</v>
      </c>
      <c r="H49" s="63">
        <v>79.02</v>
      </c>
      <c r="I49" s="68">
        <v>72.196</v>
      </c>
      <c r="J49" s="59">
        <v>1</v>
      </c>
      <c r="K49" s="61" t="s">
        <v>347</v>
      </c>
    </row>
    <row r="50" s="36" customFormat="1" ht="26" customHeight="1" spans="1:11">
      <c r="A50" s="54">
        <v>48</v>
      </c>
      <c r="B50" s="55" t="s">
        <v>2274</v>
      </c>
      <c r="C50" s="54" t="s">
        <v>25</v>
      </c>
      <c r="D50" s="56" t="s">
        <v>2275</v>
      </c>
      <c r="E50" s="57" t="s">
        <v>2266</v>
      </c>
      <c r="F50" s="56" t="s">
        <v>2273</v>
      </c>
      <c r="G50" s="58">
        <v>123.42</v>
      </c>
      <c r="H50" s="58">
        <v>78.94</v>
      </c>
      <c r="I50" s="67">
        <v>72.048</v>
      </c>
      <c r="J50" s="54">
        <v>2</v>
      </c>
      <c r="K50" s="56"/>
    </row>
    <row r="51" s="36" customFormat="1" ht="26" customHeight="1" spans="1:11">
      <c r="A51" s="59">
        <v>49</v>
      </c>
      <c r="B51" s="60" t="s">
        <v>2276</v>
      </c>
      <c r="C51" s="59" t="s">
        <v>25</v>
      </c>
      <c r="D51" s="61" t="s">
        <v>2277</v>
      </c>
      <c r="E51" s="62" t="s">
        <v>2266</v>
      </c>
      <c r="F51" s="61" t="s">
        <v>2273</v>
      </c>
      <c r="G51" s="63">
        <v>114.08</v>
      </c>
      <c r="H51" s="63">
        <v>80.22</v>
      </c>
      <c r="I51" s="68">
        <v>70.948</v>
      </c>
      <c r="J51" s="59">
        <v>3</v>
      </c>
      <c r="K51" s="61"/>
    </row>
    <row r="52" s="36" customFormat="1" ht="26" customHeight="1" spans="1:11">
      <c r="A52" s="54">
        <v>50</v>
      </c>
      <c r="B52" s="55" t="s">
        <v>2278</v>
      </c>
      <c r="C52" s="54" t="s">
        <v>15</v>
      </c>
      <c r="D52" s="56" t="s">
        <v>2279</v>
      </c>
      <c r="E52" s="57" t="s">
        <v>2280</v>
      </c>
      <c r="F52" s="56" t="s">
        <v>997</v>
      </c>
      <c r="G52" s="58">
        <v>134.9</v>
      </c>
      <c r="H52" s="58">
        <v>86.42</v>
      </c>
      <c r="I52" s="67">
        <v>78.832</v>
      </c>
      <c r="J52" s="54">
        <v>1</v>
      </c>
      <c r="K52" s="56" t="s">
        <v>347</v>
      </c>
    </row>
    <row r="53" s="36" customFormat="1" ht="26" customHeight="1" spans="1:11">
      <c r="A53" s="59">
        <v>51</v>
      </c>
      <c r="B53" s="60" t="s">
        <v>2281</v>
      </c>
      <c r="C53" s="59" t="s">
        <v>15</v>
      </c>
      <c r="D53" s="61" t="s">
        <v>2282</v>
      </c>
      <c r="E53" s="62" t="s">
        <v>2280</v>
      </c>
      <c r="F53" s="61" t="s">
        <v>997</v>
      </c>
      <c r="G53" s="63">
        <v>133.7</v>
      </c>
      <c r="H53" s="63">
        <v>78.84</v>
      </c>
      <c r="I53" s="68">
        <v>74.044</v>
      </c>
      <c r="J53" s="59">
        <v>2</v>
      </c>
      <c r="K53" s="61"/>
    </row>
    <row r="54" s="36" customFormat="1" ht="26" customHeight="1" spans="1:11">
      <c r="A54" s="54">
        <v>52</v>
      </c>
      <c r="B54" s="55" t="s">
        <v>2283</v>
      </c>
      <c r="C54" s="54" t="s">
        <v>15</v>
      </c>
      <c r="D54" s="56" t="s">
        <v>2284</v>
      </c>
      <c r="E54" s="57" t="s">
        <v>2280</v>
      </c>
      <c r="F54" s="56" t="s">
        <v>997</v>
      </c>
      <c r="G54" s="58">
        <v>133.7</v>
      </c>
      <c r="H54" s="58">
        <v>78.02</v>
      </c>
      <c r="I54" s="67">
        <v>73.552</v>
      </c>
      <c r="J54" s="54">
        <v>3</v>
      </c>
      <c r="K54" s="56"/>
    </row>
    <row r="55" s="36" customFormat="1" ht="26" customHeight="1" spans="1:11">
      <c r="A55" s="59">
        <v>53</v>
      </c>
      <c r="B55" s="60" t="s">
        <v>2285</v>
      </c>
      <c r="C55" s="59" t="s">
        <v>25</v>
      </c>
      <c r="D55" s="61" t="s">
        <v>2286</v>
      </c>
      <c r="E55" s="62" t="s">
        <v>2280</v>
      </c>
      <c r="F55" s="61" t="s">
        <v>179</v>
      </c>
      <c r="G55" s="63">
        <v>136.1</v>
      </c>
      <c r="H55" s="63">
        <v>82.32</v>
      </c>
      <c r="I55" s="68">
        <v>76.612</v>
      </c>
      <c r="J55" s="59">
        <v>1</v>
      </c>
      <c r="K55" s="61" t="s">
        <v>347</v>
      </c>
    </row>
    <row r="56" s="36" customFormat="1" ht="26" customHeight="1" spans="1:11">
      <c r="A56" s="54">
        <v>54</v>
      </c>
      <c r="B56" s="55" t="s">
        <v>2287</v>
      </c>
      <c r="C56" s="54" t="s">
        <v>25</v>
      </c>
      <c r="D56" s="56" t="s">
        <v>2288</v>
      </c>
      <c r="E56" s="57" t="s">
        <v>2280</v>
      </c>
      <c r="F56" s="56" t="s">
        <v>179</v>
      </c>
      <c r="G56" s="58">
        <v>130.9</v>
      </c>
      <c r="H56" s="58">
        <v>83.2</v>
      </c>
      <c r="I56" s="67">
        <v>76.1</v>
      </c>
      <c r="J56" s="54">
        <v>2</v>
      </c>
      <c r="K56" s="56"/>
    </row>
    <row r="57" s="36" customFormat="1" ht="24" customHeight="1" spans="1:11">
      <c r="A57" s="59">
        <v>55</v>
      </c>
      <c r="B57" s="60" t="s">
        <v>2289</v>
      </c>
      <c r="C57" s="59" t="s">
        <v>25</v>
      </c>
      <c r="D57" s="61" t="s">
        <v>2290</v>
      </c>
      <c r="E57" s="62" t="s">
        <v>2280</v>
      </c>
      <c r="F57" s="61" t="s">
        <v>179</v>
      </c>
      <c r="G57" s="63">
        <v>130.6</v>
      </c>
      <c r="H57" s="63">
        <v>78.72</v>
      </c>
      <c r="I57" s="68">
        <v>73.352</v>
      </c>
      <c r="J57" s="59">
        <v>3</v>
      </c>
      <c r="K57" s="61"/>
    </row>
    <row r="58" s="36" customFormat="1" ht="24" customHeight="1" spans="1:11">
      <c r="A58" s="54">
        <v>56</v>
      </c>
      <c r="B58" s="55" t="s">
        <v>2291</v>
      </c>
      <c r="C58" s="54" t="s">
        <v>15</v>
      </c>
      <c r="D58" s="56" t="s">
        <v>2292</v>
      </c>
      <c r="E58" s="57" t="s">
        <v>2280</v>
      </c>
      <c r="F58" s="56" t="s">
        <v>172</v>
      </c>
      <c r="G58" s="58">
        <v>135.9</v>
      </c>
      <c r="H58" s="58">
        <v>83.26</v>
      </c>
      <c r="I58" s="67">
        <v>77.136</v>
      </c>
      <c r="J58" s="54">
        <v>1</v>
      </c>
      <c r="K58" s="56" t="s">
        <v>347</v>
      </c>
    </row>
    <row r="59" s="36" customFormat="1" ht="24" customHeight="1" spans="1:11">
      <c r="A59" s="59">
        <v>57</v>
      </c>
      <c r="B59" s="60" t="s">
        <v>2293</v>
      </c>
      <c r="C59" s="59" t="s">
        <v>25</v>
      </c>
      <c r="D59" s="61" t="s">
        <v>2294</v>
      </c>
      <c r="E59" s="62" t="s">
        <v>2280</v>
      </c>
      <c r="F59" s="61" t="s">
        <v>172</v>
      </c>
      <c r="G59" s="63">
        <v>134.9</v>
      </c>
      <c r="H59" s="63">
        <v>82.6</v>
      </c>
      <c r="I59" s="68">
        <v>76.54</v>
      </c>
      <c r="J59" s="59">
        <v>2</v>
      </c>
      <c r="K59" s="61" t="s">
        <v>347</v>
      </c>
    </row>
    <row r="60" s="36" customFormat="1" ht="24" customHeight="1" spans="1:11">
      <c r="A60" s="54">
        <v>58</v>
      </c>
      <c r="B60" s="55" t="s">
        <v>2295</v>
      </c>
      <c r="C60" s="54" t="s">
        <v>15</v>
      </c>
      <c r="D60" s="56" t="s">
        <v>2296</v>
      </c>
      <c r="E60" s="57" t="s">
        <v>2280</v>
      </c>
      <c r="F60" s="56" t="s">
        <v>172</v>
      </c>
      <c r="G60" s="58">
        <v>137</v>
      </c>
      <c r="H60" s="58">
        <v>81.04</v>
      </c>
      <c r="I60" s="67">
        <v>76.024</v>
      </c>
      <c r="J60" s="54">
        <v>3</v>
      </c>
      <c r="K60" s="56" t="s">
        <v>347</v>
      </c>
    </row>
    <row r="61" s="36" customFormat="1" ht="24" customHeight="1" spans="1:11">
      <c r="A61" s="59">
        <v>59</v>
      </c>
      <c r="B61" s="60" t="s">
        <v>2297</v>
      </c>
      <c r="C61" s="59" t="s">
        <v>15</v>
      </c>
      <c r="D61" s="61" t="s">
        <v>2298</v>
      </c>
      <c r="E61" s="62" t="s">
        <v>2280</v>
      </c>
      <c r="F61" s="61" t="s">
        <v>172</v>
      </c>
      <c r="G61" s="63">
        <v>134.4</v>
      </c>
      <c r="H61" s="63">
        <v>81.66</v>
      </c>
      <c r="I61" s="68">
        <v>75.876</v>
      </c>
      <c r="J61" s="59">
        <v>4</v>
      </c>
      <c r="K61" s="61" t="s">
        <v>347</v>
      </c>
    </row>
    <row r="62" s="36" customFormat="1" ht="24" customHeight="1" spans="1:11">
      <c r="A62" s="54">
        <v>60</v>
      </c>
      <c r="B62" s="55" t="s">
        <v>2299</v>
      </c>
      <c r="C62" s="54" t="s">
        <v>15</v>
      </c>
      <c r="D62" s="56" t="s">
        <v>2300</v>
      </c>
      <c r="E62" s="57" t="s">
        <v>2280</v>
      </c>
      <c r="F62" s="56" t="s">
        <v>172</v>
      </c>
      <c r="G62" s="58">
        <v>134.5</v>
      </c>
      <c r="H62" s="58">
        <v>81.44</v>
      </c>
      <c r="I62" s="67">
        <v>75.764</v>
      </c>
      <c r="J62" s="54">
        <v>5</v>
      </c>
      <c r="K62" s="56" t="s">
        <v>347</v>
      </c>
    </row>
    <row r="63" s="36" customFormat="1" ht="24" customHeight="1" spans="1:11">
      <c r="A63" s="59">
        <v>61</v>
      </c>
      <c r="B63" s="60" t="s">
        <v>2301</v>
      </c>
      <c r="C63" s="59" t="s">
        <v>15</v>
      </c>
      <c r="D63" s="61" t="s">
        <v>2302</v>
      </c>
      <c r="E63" s="62" t="s">
        <v>2280</v>
      </c>
      <c r="F63" s="61" t="s">
        <v>172</v>
      </c>
      <c r="G63" s="63">
        <v>134</v>
      </c>
      <c r="H63" s="63">
        <v>81.08</v>
      </c>
      <c r="I63" s="68">
        <v>75.448</v>
      </c>
      <c r="J63" s="59">
        <v>6</v>
      </c>
      <c r="K63" s="61" t="s">
        <v>347</v>
      </c>
    </row>
    <row r="64" s="36" customFormat="1" ht="24" customHeight="1" spans="1:11">
      <c r="A64" s="54">
        <v>62</v>
      </c>
      <c r="B64" s="55" t="s">
        <v>2303</v>
      </c>
      <c r="C64" s="54" t="s">
        <v>15</v>
      </c>
      <c r="D64" s="56" t="s">
        <v>2304</v>
      </c>
      <c r="E64" s="57" t="s">
        <v>2280</v>
      </c>
      <c r="F64" s="56" t="s">
        <v>172</v>
      </c>
      <c r="G64" s="58">
        <v>135</v>
      </c>
      <c r="H64" s="58">
        <v>80.48</v>
      </c>
      <c r="I64" s="67">
        <v>75.288</v>
      </c>
      <c r="J64" s="54">
        <v>7</v>
      </c>
      <c r="K64" s="56"/>
    </row>
    <row r="65" s="36" customFormat="1" ht="24" customHeight="1" spans="1:11">
      <c r="A65" s="59">
        <v>63</v>
      </c>
      <c r="B65" s="60" t="s">
        <v>2305</v>
      </c>
      <c r="C65" s="59" t="s">
        <v>25</v>
      </c>
      <c r="D65" s="61" t="s">
        <v>2306</v>
      </c>
      <c r="E65" s="62" t="s">
        <v>2280</v>
      </c>
      <c r="F65" s="61" t="s">
        <v>172</v>
      </c>
      <c r="G65" s="63">
        <v>134.3</v>
      </c>
      <c r="H65" s="63">
        <v>80.46</v>
      </c>
      <c r="I65" s="68">
        <v>75.136</v>
      </c>
      <c r="J65" s="59">
        <v>8</v>
      </c>
      <c r="K65" s="61"/>
    </row>
    <row r="66" s="36" customFormat="1" ht="24" customHeight="1" spans="1:11">
      <c r="A66" s="54">
        <v>64</v>
      </c>
      <c r="B66" s="55" t="s">
        <v>2307</v>
      </c>
      <c r="C66" s="54" t="s">
        <v>15</v>
      </c>
      <c r="D66" s="56" t="s">
        <v>2308</v>
      </c>
      <c r="E66" s="57" t="s">
        <v>2280</v>
      </c>
      <c r="F66" s="56" t="s">
        <v>172</v>
      </c>
      <c r="G66" s="58">
        <v>135</v>
      </c>
      <c r="H66" s="58">
        <v>79.78</v>
      </c>
      <c r="I66" s="67">
        <v>74.868</v>
      </c>
      <c r="J66" s="54">
        <v>9</v>
      </c>
      <c r="K66" s="56"/>
    </row>
    <row r="67" s="36" customFormat="1" ht="24" customHeight="1" spans="1:11">
      <c r="A67" s="59">
        <v>65</v>
      </c>
      <c r="B67" s="60" t="s">
        <v>2309</v>
      </c>
      <c r="C67" s="59" t="s">
        <v>15</v>
      </c>
      <c r="D67" s="61" t="s">
        <v>2310</v>
      </c>
      <c r="E67" s="62" t="s">
        <v>2280</v>
      </c>
      <c r="F67" s="61" t="s">
        <v>172</v>
      </c>
      <c r="G67" s="63">
        <v>134.7</v>
      </c>
      <c r="H67" s="63">
        <v>79.62</v>
      </c>
      <c r="I67" s="68">
        <v>74.712</v>
      </c>
      <c r="J67" s="59">
        <v>10</v>
      </c>
      <c r="K67" s="61"/>
    </row>
    <row r="68" s="36" customFormat="1" ht="24" customHeight="1" spans="1:11">
      <c r="A68" s="54">
        <v>66</v>
      </c>
      <c r="B68" s="55" t="s">
        <v>2311</v>
      </c>
      <c r="C68" s="54" t="s">
        <v>15</v>
      </c>
      <c r="D68" s="56" t="s">
        <v>2312</v>
      </c>
      <c r="E68" s="57" t="s">
        <v>2280</v>
      </c>
      <c r="F68" s="56" t="s">
        <v>172</v>
      </c>
      <c r="G68" s="58">
        <v>135</v>
      </c>
      <c r="H68" s="58">
        <v>78.94</v>
      </c>
      <c r="I68" s="67">
        <v>74.364</v>
      </c>
      <c r="J68" s="54">
        <v>11</v>
      </c>
      <c r="K68" s="56"/>
    </row>
    <row r="69" s="36" customFormat="1" ht="24" customHeight="1" spans="1:11">
      <c r="A69" s="59">
        <v>67</v>
      </c>
      <c r="B69" s="60" t="s">
        <v>2313</v>
      </c>
      <c r="C69" s="59" t="s">
        <v>15</v>
      </c>
      <c r="D69" s="61" t="s">
        <v>2314</v>
      </c>
      <c r="E69" s="62" t="s">
        <v>2280</v>
      </c>
      <c r="F69" s="61" t="s">
        <v>172</v>
      </c>
      <c r="G69" s="63">
        <v>133</v>
      </c>
      <c r="H69" s="63">
        <v>76.12</v>
      </c>
      <c r="I69" s="68">
        <v>72.272</v>
      </c>
      <c r="J69" s="59">
        <v>12</v>
      </c>
      <c r="K69" s="61"/>
    </row>
    <row r="70" s="36" customFormat="1" ht="24" customHeight="1" spans="1:11">
      <c r="A70" s="54">
        <v>68</v>
      </c>
      <c r="B70" s="55" t="s">
        <v>2315</v>
      </c>
      <c r="C70" s="54" t="s">
        <v>25</v>
      </c>
      <c r="D70" s="56" t="s">
        <v>2316</v>
      </c>
      <c r="E70" s="57" t="s">
        <v>2280</v>
      </c>
      <c r="F70" s="56" t="s">
        <v>165</v>
      </c>
      <c r="G70" s="58">
        <v>139.9</v>
      </c>
      <c r="H70" s="58">
        <v>83.76</v>
      </c>
      <c r="I70" s="67">
        <v>78.236</v>
      </c>
      <c r="J70" s="54">
        <v>1</v>
      </c>
      <c r="K70" s="56" t="s">
        <v>347</v>
      </c>
    </row>
    <row r="71" s="36" customFormat="1" ht="24" customHeight="1" spans="1:11">
      <c r="A71" s="59">
        <v>69</v>
      </c>
      <c r="B71" s="60" t="s">
        <v>2317</v>
      </c>
      <c r="C71" s="59" t="s">
        <v>25</v>
      </c>
      <c r="D71" s="61" t="s">
        <v>2318</v>
      </c>
      <c r="E71" s="62" t="s">
        <v>2280</v>
      </c>
      <c r="F71" s="61" t="s">
        <v>165</v>
      </c>
      <c r="G71" s="63">
        <v>142.8</v>
      </c>
      <c r="H71" s="63">
        <v>82.1</v>
      </c>
      <c r="I71" s="68">
        <v>77.82</v>
      </c>
      <c r="J71" s="59">
        <v>2</v>
      </c>
      <c r="K71" s="61" t="s">
        <v>347</v>
      </c>
    </row>
    <row r="72" s="36" customFormat="1" ht="24" customHeight="1" spans="1:11">
      <c r="A72" s="54">
        <v>70</v>
      </c>
      <c r="B72" s="55" t="s">
        <v>2319</v>
      </c>
      <c r="C72" s="54" t="s">
        <v>25</v>
      </c>
      <c r="D72" s="56" t="s">
        <v>2320</v>
      </c>
      <c r="E72" s="57" t="s">
        <v>2280</v>
      </c>
      <c r="F72" s="56" t="s">
        <v>165</v>
      </c>
      <c r="G72" s="58">
        <v>146.3</v>
      </c>
      <c r="H72" s="58">
        <v>78.96</v>
      </c>
      <c r="I72" s="67">
        <v>76.636</v>
      </c>
      <c r="J72" s="54">
        <v>3</v>
      </c>
      <c r="K72" s="56" t="s">
        <v>347</v>
      </c>
    </row>
    <row r="73" s="36" customFormat="1" ht="24" customHeight="1" spans="1:11">
      <c r="A73" s="59">
        <v>71</v>
      </c>
      <c r="B73" s="60" t="s">
        <v>2321</v>
      </c>
      <c r="C73" s="59" t="s">
        <v>25</v>
      </c>
      <c r="D73" s="61" t="s">
        <v>2322</v>
      </c>
      <c r="E73" s="62" t="s">
        <v>2280</v>
      </c>
      <c r="F73" s="61" t="s">
        <v>165</v>
      </c>
      <c r="G73" s="63">
        <v>138.7</v>
      </c>
      <c r="H73" s="63">
        <v>81.36</v>
      </c>
      <c r="I73" s="68">
        <v>76.556</v>
      </c>
      <c r="J73" s="59">
        <v>4</v>
      </c>
      <c r="K73" s="61" t="s">
        <v>347</v>
      </c>
    </row>
    <row r="74" s="36" customFormat="1" ht="24" customHeight="1" spans="1:11">
      <c r="A74" s="54">
        <v>72</v>
      </c>
      <c r="B74" s="55" t="s">
        <v>2323</v>
      </c>
      <c r="C74" s="54" t="s">
        <v>25</v>
      </c>
      <c r="D74" s="56" t="s">
        <v>2324</v>
      </c>
      <c r="E74" s="57" t="s">
        <v>2280</v>
      </c>
      <c r="F74" s="56" t="s">
        <v>165</v>
      </c>
      <c r="G74" s="58">
        <v>135</v>
      </c>
      <c r="H74" s="58">
        <v>81.58</v>
      </c>
      <c r="I74" s="67">
        <v>75.948</v>
      </c>
      <c r="J74" s="54">
        <v>5</v>
      </c>
      <c r="K74" s="56" t="s">
        <v>347</v>
      </c>
    </row>
    <row r="75" s="36" customFormat="1" ht="24" customHeight="1" spans="1:11">
      <c r="A75" s="59">
        <v>73</v>
      </c>
      <c r="B75" s="60" t="s">
        <v>2325</v>
      </c>
      <c r="C75" s="59" t="s">
        <v>25</v>
      </c>
      <c r="D75" s="61" t="s">
        <v>2326</v>
      </c>
      <c r="E75" s="62" t="s">
        <v>2280</v>
      </c>
      <c r="F75" s="61" t="s">
        <v>165</v>
      </c>
      <c r="G75" s="63">
        <v>140.5</v>
      </c>
      <c r="H75" s="63">
        <v>79.4</v>
      </c>
      <c r="I75" s="68">
        <v>75.74</v>
      </c>
      <c r="J75" s="59">
        <v>6</v>
      </c>
      <c r="K75" s="61" t="s">
        <v>347</v>
      </c>
    </row>
    <row r="76" s="36" customFormat="1" ht="24" customHeight="1" spans="1:11">
      <c r="A76" s="54">
        <v>74</v>
      </c>
      <c r="B76" s="55" t="s">
        <v>2327</v>
      </c>
      <c r="C76" s="54" t="s">
        <v>25</v>
      </c>
      <c r="D76" s="56" t="s">
        <v>2328</v>
      </c>
      <c r="E76" s="57" t="s">
        <v>2280</v>
      </c>
      <c r="F76" s="56" t="s">
        <v>165</v>
      </c>
      <c r="G76" s="58">
        <v>135</v>
      </c>
      <c r="H76" s="58">
        <v>81.22</v>
      </c>
      <c r="I76" s="67">
        <v>75.732</v>
      </c>
      <c r="J76" s="54">
        <v>7</v>
      </c>
      <c r="K76" s="56"/>
    </row>
    <row r="77" s="36" customFormat="1" ht="24" customHeight="1" spans="1:11">
      <c r="A77" s="59">
        <v>75</v>
      </c>
      <c r="B77" s="60" t="s">
        <v>2329</v>
      </c>
      <c r="C77" s="59" t="s">
        <v>25</v>
      </c>
      <c r="D77" s="61" t="s">
        <v>2330</v>
      </c>
      <c r="E77" s="62" t="s">
        <v>2280</v>
      </c>
      <c r="F77" s="61" t="s">
        <v>165</v>
      </c>
      <c r="G77" s="63">
        <v>138.1</v>
      </c>
      <c r="H77" s="63">
        <v>79.06</v>
      </c>
      <c r="I77" s="68">
        <v>75.056</v>
      </c>
      <c r="J77" s="59">
        <v>8</v>
      </c>
      <c r="K77" s="61"/>
    </row>
    <row r="78" s="36" customFormat="1" ht="24" customHeight="1" spans="1:11">
      <c r="A78" s="54">
        <v>76</v>
      </c>
      <c r="B78" s="55" t="s">
        <v>2331</v>
      </c>
      <c r="C78" s="54" t="s">
        <v>25</v>
      </c>
      <c r="D78" s="56" t="s">
        <v>2332</v>
      </c>
      <c r="E78" s="57" t="s">
        <v>2280</v>
      </c>
      <c r="F78" s="56" t="s">
        <v>165</v>
      </c>
      <c r="G78" s="58">
        <v>138</v>
      </c>
      <c r="H78" s="58">
        <v>79.02</v>
      </c>
      <c r="I78" s="67">
        <v>75.012</v>
      </c>
      <c r="J78" s="54">
        <v>9</v>
      </c>
      <c r="K78" s="56"/>
    </row>
    <row r="79" s="36" customFormat="1" ht="24" customHeight="1" spans="1:11">
      <c r="A79" s="59">
        <v>77</v>
      </c>
      <c r="B79" s="60" t="s">
        <v>2333</v>
      </c>
      <c r="C79" s="59" t="s">
        <v>25</v>
      </c>
      <c r="D79" s="61" t="s">
        <v>2334</v>
      </c>
      <c r="E79" s="62" t="s">
        <v>2280</v>
      </c>
      <c r="F79" s="61" t="s">
        <v>165</v>
      </c>
      <c r="G79" s="63">
        <v>137.1</v>
      </c>
      <c r="H79" s="63">
        <v>78.88</v>
      </c>
      <c r="I79" s="68">
        <v>74.748</v>
      </c>
      <c r="J79" s="59">
        <v>10</v>
      </c>
      <c r="K79" s="61"/>
    </row>
    <row r="80" s="36" customFormat="1" ht="24" customHeight="1" spans="1:11">
      <c r="A80" s="54">
        <v>78</v>
      </c>
      <c r="B80" s="55" t="s">
        <v>2335</v>
      </c>
      <c r="C80" s="54" t="s">
        <v>25</v>
      </c>
      <c r="D80" s="56" t="s">
        <v>2336</v>
      </c>
      <c r="E80" s="57" t="s">
        <v>2280</v>
      </c>
      <c r="F80" s="56" t="s">
        <v>165</v>
      </c>
      <c r="G80" s="58">
        <v>141.3</v>
      </c>
      <c r="H80" s="58">
        <v>75.16</v>
      </c>
      <c r="I80" s="67">
        <v>73.356</v>
      </c>
      <c r="J80" s="54">
        <v>11</v>
      </c>
      <c r="K80" s="56"/>
    </row>
    <row r="81" s="36" customFormat="1" ht="24" customHeight="1" spans="1:11">
      <c r="A81" s="59">
        <v>79</v>
      </c>
      <c r="B81" s="60" t="s">
        <v>2337</v>
      </c>
      <c r="C81" s="59" t="s">
        <v>25</v>
      </c>
      <c r="D81" s="61" t="s">
        <v>2338</v>
      </c>
      <c r="E81" s="62" t="s">
        <v>2280</v>
      </c>
      <c r="F81" s="61" t="s">
        <v>165</v>
      </c>
      <c r="G81" s="63">
        <v>135.7</v>
      </c>
      <c r="H81" s="63" t="s">
        <v>2173</v>
      </c>
      <c r="I81" s="68"/>
      <c r="J81" s="59"/>
      <c r="K81" s="61"/>
    </row>
    <row r="82" s="36" customFormat="1" ht="24" customHeight="1" spans="1:11">
      <c r="A82" s="54">
        <v>80</v>
      </c>
      <c r="B82" s="55" t="s">
        <v>2339</v>
      </c>
      <c r="C82" s="54" t="s">
        <v>25</v>
      </c>
      <c r="D82" s="56" t="s">
        <v>2340</v>
      </c>
      <c r="E82" s="57" t="s">
        <v>2280</v>
      </c>
      <c r="F82" s="56" t="s">
        <v>205</v>
      </c>
      <c r="G82" s="58">
        <v>130.3</v>
      </c>
      <c r="H82" s="58">
        <v>85</v>
      </c>
      <c r="I82" s="67">
        <v>77.06</v>
      </c>
      <c r="J82" s="54">
        <v>1</v>
      </c>
      <c r="K82" s="56" t="s">
        <v>347</v>
      </c>
    </row>
    <row r="83" s="36" customFormat="1" ht="24" customHeight="1" spans="1:11">
      <c r="A83" s="59">
        <v>81</v>
      </c>
      <c r="B83" s="60" t="s">
        <v>2341</v>
      </c>
      <c r="C83" s="59" t="s">
        <v>25</v>
      </c>
      <c r="D83" s="61" t="s">
        <v>2342</v>
      </c>
      <c r="E83" s="62" t="s">
        <v>2280</v>
      </c>
      <c r="F83" s="61" t="s">
        <v>205</v>
      </c>
      <c r="G83" s="63">
        <v>134.9</v>
      </c>
      <c r="H83" s="63">
        <v>80.54</v>
      </c>
      <c r="I83" s="68">
        <v>75.304</v>
      </c>
      <c r="J83" s="59">
        <v>2</v>
      </c>
      <c r="K83" s="61" t="s">
        <v>347</v>
      </c>
    </row>
    <row r="84" s="36" customFormat="1" ht="24" customHeight="1" spans="1:11">
      <c r="A84" s="54">
        <v>82</v>
      </c>
      <c r="B84" s="55" t="s">
        <v>2343</v>
      </c>
      <c r="C84" s="54" t="s">
        <v>25</v>
      </c>
      <c r="D84" s="56" t="s">
        <v>2344</v>
      </c>
      <c r="E84" s="57" t="s">
        <v>2280</v>
      </c>
      <c r="F84" s="56" t="s">
        <v>205</v>
      </c>
      <c r="G84" s="58">
        <v>128.8</v>
      </c>
      <c r="H84" s="58">
        <v>81.94</v>
      </c>
      <c r="I84" s="67">
        <v>74.924</v>
      </c>
      <c r="J84" s="54">
        <v>3</v>
      </c>
      <c r="K84" s="56"/>
    </row>
    <row r="85" s="36" customFormat="1" ht="24" customHeight="1" spans="1:11">
      <c r="A85" s="59">
        <v>83</v>
      </c>
      <c r="B85" s="60" t="s">
        <v>2345</v>
      </c>
      <c r="C85" s="59" t="s">
        <v>25</v>
      </c>
      <c r="D85" s="61" t="s">
        <v>2346</v>
      </c>
      <c r="E85" s="62" t="s">
        <v>2280</v>
      </c>
      <c r="F85" s="61" t="s">
        <v>205</v>
      </c>
      <c r="G85" s="63">
        <v>124.9</v>
      </c>
      <c r="H85" s="63">
        <v>79.3</v>
      </c>
      <c r="I85" s="68">
        <v>72.56</v>
      </c>
      <c r="J85" s="59">
        <v>4</v>
      </c>
      <c r="K85" s="61"/>
    </row>
    <row r="86" s="36" customFormat="1" ht="24" customHeight="1" spans="1:11">
      <c r="A86" s="54">
        <v>84</v>
      </c>
      <c r="B86" s="55" t="s">
        <v>2347</v>
      </c>
      <c r="C86" s="54" t="s">
        <v>15</v>
      </c>
      <c r="D86" s="56" t="s">
        <v>2348</v>
      </c>
      <c r="E86" s="57" t="s">
        <v>2280</v>
      </c>
      <c r="F86" s="56" t="s">
        <v>1455</v>
      </c>
      <c r="G86" s="58">
        <v>125.5</v>
      </c>
      <c r="H86" s="58">
        <v>84.22</v>
      </c>
      <c r="I86" s="67">
        <v>75.632</v>
      </c>
      <c r="J86" s="54">
        <v>1</v>
      </c>
      <c r="K86" s="56" t="s">
        <v>347</v>
      </c>
    </row>
    <row r="87" s="36" customFormat="1" ht="24" customHeight="1" spans="1:11">
      <c r="A87" s="59">
        <v>85</v>
      </c>
      <c r="B87" s="60" t="s">
        <v>2349</v>
      </c>
      <c r="C87" s="59" t="s">
        <v>15</v>
      </c>
      <c r="D87" s="61" t="s">
        <v>2350</v>
      </c>
      <c r="E87" s="62" t="s">
        <v>2280</v>
      </c>
      <c r="F87" s="61" t="s">
        <v>1455</v>
      </c>
      <c r="G87" s="63">
        <v>131</v>
      </c>
      <c r="H87" s="63">
        <v>80.44</v>
      </c>
      <c r="I87" s="68">
        <v>74.464</v>
      </c>
      <c r="J87" s="59">
        <v>2</v>
      </c>
      <c r="K87" s="61"/>
    </row>
    <row r="88" s="36" customFormat="1" ht="24" customHeight="1" spans="1:11">
      <c r="A88" s="54">
        <v>86</v>
      </c>
      <c r="B88" s="55" t="s">
        <v>2351</v>
      </c>
      <c r="C88" s="54" t="s">
        <v>25</v>
      </c>
      <c r="D88" s="56" t="s">
        <v>2352</v>
      </c>
      <c r="E88" s="57" t="s">
        <v>2280</v>
      </c>
      <c r="F88" s="56" t="s">
        <v>1455</v>
      </c>
      <c r="G88" s="58">
        <v>124.2</v>
      </c>
      <c r="H88" s="58">
        <v>79.42</v>
      </c>
      <c r="I88" s="67">
        <v>72.492</v>
      </c>
      <c r="J88" s="54">
        <v>3</v>
      </c>
      <c r="K88" s="56"/>
    </row>
    <row r="89" s="36" customFormat="1" ht="24" customHeight="1" spans="1:11">
      <c r="A89" s="59">
        <v>87</v>
      </c>
      <c r="B89" s="60" t="s">
        <v>2353</v>
      </c>
      <c r="C89" s="59" t="s">
        <v>15</v>
      </c>
      <c r="D89" s="61" t="s">
        <v>2354</v>
      </c>
      <c r="E89" s="62" t="s">
        <v>2280</v>
      </c>
      <c r="F89" s="61" t="s">
        <v>210</v>
      </c>
      <c r="G89" s="63">
        <v>143.68</v>
      </c>
      <c r="H89" s="63">
        <v>85.9</v>
      </c>
      <c r="I89" s="68">
        <v>80.276</v>
      </c>
      <c r="J89" s="59">
        <v>1</v>
      </c>
      <c r="K89" s="61" t="s">
        <v>347</v>
      </c>
    </row>
    <row r="90" s="36" customFormat="1" ht="24" customHeight="1" spans="1:11">
      <c r="A90" s="54">
        <v>88</v>
      </c>
      <c r="B90" s="55" t="s">
        <v>2355</v>
      </c>
      <c r="C90" s="54" t="s">
        <v>25</v>
      </c>
      <c r="D90" s="56" t="s">
        <v>2356</v>
      </c>
      <c r="E90" s="57" t="s">
        <v>2280</v>
      </c>
      <c r="F90" s="56" t="s">
        <v>210</v>
      </c>
      <c r="G90" s="58">
        <v>136.45</v>
      </c>
      <c r="H90" s="58">
        <v>86.28</v>
      </c>
      <c r="I90" s="67">
        <v>79.058</v>
      </c>
      <c r="J90" s="54">
        <v>2</v>
      </c>
      <c r="K90" s="56"/>
    </row>
    <row r="91" s="36" customFormat="1" ht="24" customHeight="1" spans="1:11">
      <c r="A91" s="59">
        <v>89</v>
      </c>
      <c r="B91" s="60" t="s">
        <v>2357</v>
      </c>
      <c r="C91" s="59" t="s">
        <v>15</v>
      </c>
      <c r="D91" s="61" t="s">
        <v>2358</v>
      </c>
      <c r="E91" s="62" t="s">
        <v>2280</v>
      </c>
      <c r="F91" s="61" t="s">
        <v>210</v>
      </c>
      <c r="G91" s="63">
        <v>139.32</v>
      </c>
      <c r="H91" s="63">
        <v>78.7</v>
      </c>
      <c r="I91" s="68">
        <v>75.084</v>
      </c>
      <c r="J91" s="59">
        <v>3</v>
      </c>
      <c r="K91" s="61"/>
    </row>
    <row r="92" s="36" customFormat="1" ht="24" customHeight="1" spans="1:11">
      <c r="A92" s="54">
        <v>90</v>
      </c>
      <c r="B92" s="55" t="s">
        <v>2359</v>
      </c>
      <c r="C92" s="54" t="s">
        <v>15</v>
      </c>
      <c r="D92" s="56" t="s">
        <v>2360</v>
      </c>
      <c r="E92" s="57" t="s">
        <v>2280</v>
      </c>
      <c r="F92" s="56" t="s">
        <v>1047</v>
      </c>
      <c r="G92" s="58">
        <v>129.8</v>
      </c>
      <c r="H92" s="58">
        <v>75.6</v>
      </c>
      <c r="I92" s="67">
        <v>71.32</v>
      </c>
      <c r="J92" s="54">
        <v>1</v>
      </c>
      <c r="K92" s="56" t="s">
        <v>347</v>
      </c>
    </row>
    <row r="93" s="36" customFormat="1" ht="24" customHeight="1" spans="1:11">
      <c r="A93" s="59">
        <v>91</v>
      </c>
      <c r="B93" s="60" t="s">
        <v>2361</v>
      </c>
      <c r="C93" s="59" t="s">
        <v>25</v>
      </c>
      <c r="D93" s="61" t="s">
        <v>2362</v>
      </c>
      <c r="E93" s="62" t="s">
        <v>2280</v>
      </c>
      <c r="F93" s="61" t="s">
        <v>1047</v>
      </c>
      <c r="G93" s="63">
        <v>119</v>
      </c>
      <c r="H93" s="63">
        <v>77.54</v>
      </c>
      <c r="I93" s="68">
        <v>70.324</v>
      </c>
      <c r="J93" s="59">
        <v>2</v>
      </c>
      <c r="K93" s="61"/>
    </row>
    <row r="94" s="36" customFormat="1" ht="24" customHeight="1" spans="1:11">
      <c r="A94" s="54">
        <v>92</v>
      </c>
      <c r="B94" s="55" t="s">
        <v>2363</v>
      </c>
      <c r="C94" s="54" t="s">
        <v>25</v>
      </c>
      <c r="D94" s="56" t="s">
        <v>2364</v>
      </c>
      <c r="E94" s="57" t="s">
        <v>2280</v>
      </c>
      <c r="F94" s="56" t="s">
        <v>1047</v>
      </c>
      <c r="G94" s="58">
        <v>117.2</v>
      </c>
      <c r="H94" s="58" t="s">
        <v>2173</v>
      </c>
      <c r="I94" s="67"/>
      <c r="J94" s="54"/>
      <c r="K94" s="56"/>
    </row>
    <row r="95" s="36" customFormat="1" ht="24" customHeight="1" spans="1:11">
      <c r="A95" s="59">
        <v>93</v>
      </c>
      <c r="B95" s="60" t="s">
        <v>2365</v>
      </c>
      <c r="C95" s="59" t="s">
        <v>15</v>
      </c>
      <c r="D95" s="61" t="s">
        <v>2366</v>
      </c>
      <c r="E95" s="62" t="s">
        <v>2280</v>
      </c>
      <c r="F95" s="61" t="s">
        <v>2367</v>
      </c>
      <c r="G95" s="63">
        <v>140.4</v>
      </c>
      <c r="H95" s="63">
        <v>76.1</v>
      </c>
      <c r="I95" s="68">
        <v>73.74</v>
      </c>
      <c r="J95" s="59">
        <v>1</v>
      </c>
      <c r="K95" s="61" t="s">
        <v>347</v>
      </c>
    </row>
    <row r="96" s="36" customFormat="1" ht="24" customHeight="1" spans="1:11">
      <c r="A96" s="54">
        <v>94</v>
      </c>
      <c r="B96" s="55" t="s">
        <v>2368</v>
      </c>
      <c r="C96" s="54" t="s">
        <v>25</v>
      </c>
      <c r="D96" s="56" t="s">
        <v>2369</v>
      </c>
      <c r="E96" s="57" t="s">
        <v>2280</v>
      </c>
      <c r="F96" s="56" t="s">
        <v>2367</v>
      </c>
      <c r="G96" s="58">
        <v>116.2</v>
      </c>
      <c r="H96" s="58">
        <v>71.62</v>
      </c>
      <c r="I96" s="67">
        <v>66.212</v>
      </c>
      <c r="J96" s="54">
        <v>2</v>
      </c>
      <c r="K96" s="56"/>
    </row>
    <row r="97" s="36" customFormat="1" ht="24" customHeight="1" spans="1:11">
      <c r="A97" s="59">
        <v>95</v>
      </c>
      <c r="B97" s="60" t="s">
        <v>2370</v>
      </c>
      <c r="C97" s="59" t="s">
        <v>15</v>
      </c>
      <c r="D97" s="61" t="s">
        <v>2371</v>
      </c>
      <c r="E97" s="62" t="s">
        <v>2280</v>
      </c>
      <c r="F97" s="61" t="s">
        <v>2367</v>
      </c>
      <c r="G97" s="63">
        <v>120.2</v>
      </c>
      <c r="H97" s="63">
        <v>69.82</v>
      </c>
      <c r="I97" s="68">
        <v>65.932</v>
      </c>
      <c r="J97" s="59">
        <v>3</v>
      </c>
      <c r="K97" s="61"/>
    </row>
    <row r="98" s="36" customFormat="1" ht="24" customHeight="1" spans="1:11">
      <c r="A98" s="54">
        <v>96</v>
      </c>
      <c r="B98" s="55" t="s">
        <v>2372</v>
      </c>
      <c r="C98" s="54" t="s">
        <v>25</v>
      </c>
      <c r="D98" s="56" t="s">
        <v>2373</v>
      </c>
      <c r="E98" s="57" t="s">
        <v>2280</v>
      </c>
      <c r="F98" s="56" t="s">
        <v>1026</v>
      </c>
      <c r="G98" s="58">
        <v>141.3</v>
      </c>
      <c r="H98" s="58">
        <v>85.42</v>
      </c>
      <c r="I98" s="67">
        <v>79.512</v>
      </c>
      <c r="J98" s="54">
        <v>1</v>
      </c>
      <c r="K98" s="56" t="s">
        <v>347</v>
      </c>
    </row>
    <row r="99" s="36" customFormat="1" ht="24" customHeight="1" spans="1:11">
      <c r="A99" s="59">
        <v>97</v>
      </c>
      <c r="B99" s="60" t="s">
        <v>2374</v>
      </c>
      <c r="C99" s="59" t="s">
        <v>25</v>
      </c>
      <c r="D99" s="61" t="s">
        <v>2375</v>
      </c>
      <c r="E99" s="62" t="s">
        <v>2280</v>
      </c>
      <c r="F99" s="61" t="s">
        <v>1026</v>
      </c>
      <c r="G99" s="63">
        <v>142.8</v>
      </c>
      <c r="H99" s="63">
        <v>80.22</v>
      </c>
      <c r="I99" s="68">
        <v>76.692</v>
      </c>
      <c r="J99" s="59">
        <v>2</v>
      </c>
      <c r="K99" s="61" t="s">
        <v>347</v>
      </c>
    </row>
    <row r="100" s="36" customFormat="1" ht="24" customHeight="1" spans="1:11">
      <c r="A100" s="54">
        <v>98</v>
      </c>
      <c r="B100" s="55" t="s">
        <v>2376</v>
      </c>
      <c r="C100" s="54" t="s">
        <v>25</v>
      </c>
      <c r="D100" s="56" t="s">
        <v>2377</v>
      </c>
      <c r="E100" s="57" t="s">
        <v>2280</v>
      </c>
      <c r="F100" s="56" t="s">
        <v>1026</v>
      </c>
      <c r="G100" s="58">
        <v>130.5</v>
      </c>
      <c r="H100" s="58">
        <v>84.04</v>
      </c>
      <c r="I100" s="67">
        <v>76.524</v>
      </c>
      <c r="J100" s="54">
        <v>3</v>
      </c>
      <c r="K100" s="56"/>
    </row>
    <row r="101" s="36" customFormat="1" ht="24" customHeight="1" spans="1:11">
      <c r="A101" s="59">
        <v>99</v>
      </c>
      <c r="B101" s="60" t="s">
        <v>2378</v>
      </c>
      <c r="C101" s="59" t="s">
        <v>25</v>
      </c>
      <c r="D101" s="61" t="s">
        <v>2379</v>
      </c>
      <c r="E101" s="62" t="s">
        <v>2280</v>
      </c>
      <c r="F101" s="61" t="s">
        <v>1026</v>
      </c>
      <c r="G101" s="63">
        <v>131.6</v>
      </c>
      <c r="H101" s="63">
        <v>82.42</v>
      </c>
      <c r="I101" s="68">
        <v>75.772</v>
      </c>
      <c r="J101" s="59">
        <v>4</v>
      </c>
      <c r="K101" s="61"/>
    </row>
    <row r="102" s="36" customFormat="1" ht="24" customHeight="1" spans="1:11">
      <c r="A102" s="54">
        <v>100</v>
      </c>
      <c r="B102" s="55" t="s">
        <v>2380</v>
      </c>
      <c r="C102" s="54" t="s">
        <v>15</v>
      </c>
      <c r="D102" s="56" t="s">
        <v>2381</v>
      </c>
      <c r="E102" s="57" t="s">
        <v>2280</v>
      </c>
      <c r="F102" s="56" t="s">
        <v>1026</v>
      </c>
      <c r="G102" s="58">
        <v>127.8</v>
      </c>
      <c r="H102" s="58">
        <v>78.86</v>
      </c>
      <c r="I102" s="67">
        <v>72.876</v>
      </c>
      <c r="J102" s="54">
        <v>5</v>
      </c>
      <c r="K102" s="56"/>
    </row>
    <row r="103" s="36" customFormat="1" ht="24" customHeight="1" spans="1:11">
      <c r="A103" s="59">
        <v>101</v>
      </c>
      <c r="B103" s="60" t="s">
        <v>2382</v>
      </c>
      <c r="C103" s="59" t="s">
        <v>25</v>
      </c>
      <c r="D103" s="61" t="s">
        <v>2383</v>
      </c>
      <c r="E103" s="62" t="s">
        <v>2280</v>
      </c>
      <c r="F103" s="61" t="s">
        <v>1026</v>
      </c>
      <c r="G103" s="63">
        <v>126.5</v>
      </c>
      <c r="H103" s="63">
        <v>73.22</v>
      </c>
      <c r="I103" s="68">
        <v>69.232</v>
      </c>
      <c r="J103" s="59">
        <v>6</v>
      </c>
      <c r="K103" s="61"/>
    </row>
    <row r="104" s="36" customFormat="1" ht="24" customHeight="1" spans="1:11">
      <c r="A104" s="54">
        <v>102</v>
      </c>
      <c r="B104" s="55" t="s">
        <v>2384</v>
      </c>
      <c r="C104" s="54" t="s">
        <v>25</v>
      </c>
      <c r="D104" s="56" t="s">
        <v>2385</v>
      </c>
      <c r="E104" s="57" t="s">
        <v>2280</v>
      </c>
      <c r="F104" s="56" t="s">
        <v>1019</v>
      </c>
      <c r="G104" s="58">
        <v>129</v>
      </c>
      <c r="H104" s="58">
        <v>81.9</v>
      </c>
      <c r="I104" s="67">
        <v>74.94</v>
      </c>
      <c r="J104" s="54">
        <v>1</v>
      </c>
      <c r="K104" s="56" t="s">
        <v>347</v>
      </c>
    </row>
    <row r="105" s="36" customFormat="1" ht="24" customHeight="1" spans="1:11">
      <c r="A105" s="59">
        <v>103</v>
      </c>
      <c r="B105" s="60" t="s">
        <v>2386</v>
      </c>
      <c r="C105" s="59" t="s">
        <v>25</v>
      </c>
      <c r="D105" s="61" t="s">
        <v>2387</v>
      </c>
      <c r="E105" s="62" t="s">
        <v>2280</v>
      </c>
      <c r="F105" s="61" t="s">
        <v>1019</v>
      </c>
      <c r="G105" s="63">
        <v>131.6</v>
      </c>
      <c r="H105" s="63">
        <v>80.6</v>
      </c>
      <c r="I105" s="68">
        <v>74.68</v>
      </c>
      <c r="J105" s="59">
        <v>2</v>
      </c>
      <c r="K105" s="61"/>
    </row>
    <row r="106" s="36" customFormat="1" ht="24" customHeight="1" spans="1:11">
      <c r="A106" s="54">
        <v>104</v>
      </c>
      <c r="B106" s="55" t="s">
        <v>2388</v>
      </c>
      <c r="C106" s="54" t="s">
        <v>25</v>
      </c>
      <c r="D106" s="56" t="s">
        <v>2389</v>
      </c>
      <c r="E106" s="57" t="s">
        <v>2280</v>
      </c>
      <c r="F106" s="56" t="s">
        <v>1019</v>
      </c>
      <c r="G106" s="58">
        <v>130.7</v>
      </c>
      <c r="H106" s="58">
        <v>73.5</v>
      </c>
      <c r="I106" s="67">
        <v>70.24</v>
      </c>
      <c r="J106" s="54">
        <v>3</v>
      </c>
      <c r="K106" s="56"/>
    </row>
    <row r="107" s="36" customFormat="1" ht="24" customHeight="1" spans="1:11">
      <c r="A107" s="59">
        <v>105</v>
      </c>
      <c r="B107" s="60" t="s">
        <v>2390</v>
      </c>
      <c r="C107" s="59" t="s">
        <v>25</v>
      </c>
      <c r="D107" s="61" t="s">
        <v>2391</v>
      </c>
      <c r="E107" s="62" t="s">
        <v>2280</v>
      </c>
      <c r="F107" s="61" t="s">
        <v>1040</v>
      </c>
      <c r="G107" s="63">
        <v>131.3</v>
      </c>
      <c r="H107" s="63">
        <v>83.7</v>
      </c>
      <c r="I107" s="68">
        <v>76.48</v>
      </c>
      <c r="J107" s="59">
        <v>1</v>
      </c>
      <c r="K107" s="61" t="s">
        <v>347</v>
      </c>
    </row>
    <row r="108" s="36" customFormat="1" ht="24" customHeight="1" spans="1:11">
      <c r="A108" s="54">
        <v>106</v>
      </c>
      <c r="B108" s="55" t="s">
        <v>2392</v>
      </c>
      <c r="C108" s="54" t="s">
        <v>25</v>
      </c>
      <c r="D108" s="56" t="s">
        <v>2393</v>
      </c>
      <c r="E108" s="57" t="s">
        <v>2280</v>
      </c>
      <c r="F108" s="56" t="s">
        <v>1040</v>
      </c>
      <c r="G108" s="58">
        <v>127.7</v>
      </c>
      <c r="H108" s="58">
        <v>82.3</v>
      </c>
      <c r="I108" s="67">
        <v>74.92</v>
      </c>
      <c r="J108" s="54">
        <v>2</v>
      </c>
      <c r="K108" s="56"/>
    </row>
    <row r="109" s="36" customFormat="1" ht="24" customHeight="1" spans="1:11">
      <c r="A109" s="59">
        <v>107</v>
      </c>
      <c r="B109" s="60" t="s">
        <v>2394</v>
      </c>
      <c r="C109" s="59" t="s">
        <v>15</v>
      </c>
      <c r="D109" s="61" t="s">
        <v>2395</v>
      </c>
      <c r="E109" s="62" t="s">
        <v>2280</v>
      </c>
      <c r="F109" s="61" t="s">
        <v>1040</v>
      </c>
      <c r="G109" s="63">
        <v>128.6</v>
      </c>
      <c r="H109" s="63">
        <v>79.86</v>
      </c>
      <c r="I109" s="68">
        <v>73.636</v>
      </c>
      <c r="J109" s="59">
        <v>3</v>
      </c>
      <c r="K109" s="61"/>
    </row>
    <row r="110" s="36" customFormat="1" ht="24" customHeight="1" spans="1:11">
      <c r="A110" s="54">
        <v>108</v>
      </c>
      <c r="B110" s="55" t="s">
        <v>2396</v>
      </c>
      <c r="C110" s="54" t="s">
        <v>15</v>
      </c>
      <c r="D110" s="56" t="s">
        <v>2397</v>
      </c>
      <c r="E110" s="57" t="s">
        <v>2280</v>
      </c>
      <c r="F110" s="56" t="s">
        <v>1033</v>
      </c>
      <c r="G110" s="58">
        <v>134.1</v>
      </c>
      <c r="H110" s="58">
        <v>85.24</v>
      </c>
      <c r="I110" s="67">
        <v>77.964</v>
      </c>
      <c r="J110" s="54">
        <v>1</v>
      </c>
      <c r="K110" s="56" t="s">
        <v>347</v>
      </c>
    </row>
    <row r="111" s="36" customFormat="1" ht="24" customHeight="1" spans="1:11">
      <c r="A111" s="59">
        <v>109</v>
      </c>
      <c r="B111" s="60" t="s">
        <v>2398</v>
      </c>
      <c r="C111" s="59" t="s">
        <v>15</v>
      </c>
      <c r="D111" s="61" t="s">
        <v>2399</v>
      </c>
      <c r="E111" s="62" t="s">
        <v>2280</v>
      </c>
      <c r="F111" s="61" t="s">
        <v>1033</v>
      </c>
      <c r="G111" s="63">
        <v>133.4</v>
      </c>
      <c r="H111" s="63">
        <v>80.5</v>
      </c>
      <c r="I111" s="68">
        <v>74.98</v>
      </c>
      <c r="J111" s="59">
        <v>2</v>
      </c>
      <c r="K111" s="61"/>
    </row>
    <row r="112" s="36" customFormat="1" ht="24" customHeight="1" spans="1:11">
      <c r="A112" s="54">
        <v>110</v>
      </c>
      <c r="B112" s="55" t="s">
        <v>2400</v>
      </c>
      <c r="C112" s="54" t="s">
        <v>15</v>
      </c>
      <c r="D112" s="56" t="s">
        <v>2401</v>
      </c>
      <c r="E112" s="57" t="s">
        <v>2280</v>
      </c>
      <c r="F112" s="56" t="s">
        <v>1033</v>
      </c>
      <c r="G112" s="58">
        <v>132.3</v>
      </c>
      <c r="H112" s="58">
        <v>78.92</v>
      </c>
      <c r="I112" s="67">
        <v>73.812</v>
      </c>
      <c r="J112" s="54">
        <v>3</v>
      </c>
      <c r="K112" s="56"/>
    </row>
    <row r="113" s="36" customFormat="1" ht="24" customHeight="1" spans="1:11">
      <c r="A113" s="59">
        <v>111</v>
      </c>
      <c r="B113" s="60" t="s">
        <v>2402</v>
      </c>
      <c r="C113" s="59" t="s">
        <v>25</v>
      </c>
      <c r="D113" s="61" t="s">
        <v>2403</v>
      </c>
      <c r="E113" s="62" t="s">
        <v>2404</v>
      </c>
      <c r="F113" s="61" t="s">
        <v>2405</v>
      </c>
      <c r="G113" s="63">
        <v>139.83</v>
      </c>
      <c r="H113" s="63">
        <v>78.76</v>
      </c>
      <c r="I113" s="68">
        <v>75.222</v>
      </c>
      <c r="J113" s="59">
        <v>1</v>
      </c>
      <c r="K113" s="61" t="s">
        <v>347</v>
      </c>
    </row>
    <row r="114" s="36" customFormat="1" ht="24" customHeight="1" spans="1:11">
      <c r="A114" s="54">
        <v>112</v>
      </c>
      <c r="B114" s="55" t="s">
        <v>2406</v>
      </c>
      <c r="C114" s="54" t="s">
        <v>25</v>
      </c>
      <c r="D114" s="56" t="s">
        <v>2407</v>
      </c>
      <c r="E114" s="57" t="s">
        <v>2404</v>
      </c>
      <c r="F114" s="56" t="s">
        <v>2405</v>
      </c>
      <c r="G114" s="58">
        <v>133.67</v>
      </c>
      <c r="H114" s="58">
        <v>78.7</v>
      </c>
      <c r="I114" s="67">
        <v>73.954</v>
      </c>
      <c r="J114" s="54">
        <v>2</v>
      </c>
      <c r="K114" s="56"/>
    </row>
    <row r="115" s="36" customFormat="1" ht="24" customHeight="1" spans="1:11">
      <c r="A115" s="59">
        <v>113</v>
      </c>
      <c r="B115" s="60" t="s">
        <v>2408</v>
      </c>
      <c r="C115" s="59" t="s">
        <v>15</v>
      </c>
      <c r="D115" s="61" t="s">
        <v>2409</v>
      </c>
      <c r="E115" s="62" t="s">
        <v>2404</v>
      </c>
      <c r="F115" s="61" t="s">
        <v>2405</v>
      </c>
      <c r="G115" s="63">
        <v>130.5</v>
      </c>
      <c r="H115" s="63">
        <v>78.66</v>
      </c>
      <c r="I115" s="68">
        <v>73.296</v>
      </c>
      <c r="J115" s="59">
        <v>3</v>
      </c>
      <c r="K115" s="61"/>
    </row>
    <row r="116" s="36" customFormat="1" ht="24" customHeight="1" spans="1:11">
      <c r="A116" s="54">
        <v>114</v>
      </c>
      <c r="B116" s="55" t="s">
        <v>2410</v>
      </c>
      <c r="C116" s="54" t="s">
        <v>15</v>
      </c>
      <c r="D116" s="56" t="s">
        <v>2411</v>
      </c>
      <c r="E116" s="57" t="s">
        <v>2412</v>
      </c>
      <c r="F116" s="56" t="s">
        <v>2413</v>
      </c>
      <c r="G116" s="58">
        <v>141.15</v>
      </c>
      <c r="H116" s="58">
        <v>81.26</v>
      </c>
      <c r="I116" s="67">
        <v>76.986</v>
      </c>
      <c r="J116" s="54">
        <v>1</v>
      </c>
      <c r="K116" s="56" t="s">
        <v>347</v>
      </c>
    </row>
    <row r="117" s="36" customFormat="1" ht="24" customHeight="1" spans="1:11">
      <c r="A117" s="59">
        <v>115</v>
      </c>
      <c r="B117" s="60" t="s">
        <v>2414</v>
      </c>
      <c r="C117" s="59" t="s">
        <v>25</v>
      </c>
      <c r="D117" s="61" t="s">
        <v>2415</v>
      </c>
      <c r="E117" s="62" t="s">
        <v>2412</v>
      </c>
      <c r="F117" s="61" t="s">
        <v>2413</v>
      </c>
      <c r="G117" s="63">
        <v>133.69</v>
      </c>
      <c r="H117" s="63">
        <v>81.86</v>
      </c>
      <c r="I117" s="68">
        <v>75.854</v>
      </c>
      <c r="J117" s="59">
        <v>2</v>
      </c>
      <c r="K117" s="61"/>
    </row>
    <row r="118" s="36" customFormat="1" ht="24" customHeight="1" spans="1:11">
      <c r="A118" s="54">
        <v>116</v>
      </c>
      <c r="B118" s="55" t="s">
        <v>2416</v>
      </c>
      <c r="C118" s="54" t="s">
        <v>25</v>
      </c>
      <c r="D118" s="56" t="s">
        <v>2417</v>
      </c>
      <c r="E118" s="57" t="s">
        <v>2412</v>
      </c>
      <c r="F118" s="56" t="s">
        <v>2413</v>
      </c>
      <c r="G118" s="58">
        <v>129</v>
      </c>
      <c r="H118" s="58" t="s">
        <v>2173</v>
      </c>
      <c r="I118" s="67"/>
      <c r="J118" s="54"/>
      <c r="K118" s="56"/>
    </row>
    <row r="119" s="36" customFormat="1" ht="24" customHeight="1" spans="1:11">
      <c r="A119" s="59">
        <v>117</v>
      </c>
      <c r="B119" s="60" t="s">
        <v>2418</v>
      </c>
      <c r="C119" s="59" t="s">
        <v>15</v>
      </c>
      <c r="D119" s="61" t="s">
        <v>2419</v>
      </c>
      <c r="E119" s="62" t="s">
        <v>2420</v>
      </c>
      <c r="F119" s="61" t="s">
        <v>60</v>
      </c>
      <c r="G119" s="63">
        <v>146.19</v>
      </c>
      <c r="H119" s="63">
        <v>83.2</v>
      </c>
      <c r="I119" s="68">
        <v>79.158</v>
      </c>
      <c r="J119" s="59">
        <v>1</v>
      </c>
      <c r="K119" s="61" t="s">
        <v>347</v>
      </c>
    </row>
    <row r="120" s="36" customFormat="1" ht="24" customHeight="1" spans="1:11">
      <c r="A120" s="54">
        <v>118</v>
      </c>
      <c r="B120" s="55" t="s">
        <v>2421</v>
      </c>
      <c r="C120" s="54" t="s">
        <v>15</v>
      </c>
      <c r="D120" s="56" t="s">
        <v>2422</v>
      </c>
      <c r="E120" s="57" t="s">
        <v>2420</v>
      </c>
      <c r="F120" s="56" t="s">
        <v>60</v>
      </c>
      <c r="G120" s="58">
        <v>140.46</v>
      </c>
      <c r="H120" s="58">
        <v>84.3</v>
      </c>
      <c r="I120" s="67">
        <v>78.672</v>
      </c>
      <c r="J120" s="54">
        <v>2</v>
      </c>
      <c r="K120" s="56"/>
    </row>
    <row r="121" s="36" customFormat="1" ht="24" customHeight="1" spans="1:11">
      <c r="A121" s="59">
        <v>119</v>
      </c>
      <c r="B121" s="60" t="s">
        <v>2423</v>
      </c>
      <c r="C121" s="59" t="s">
        <v>25</v>
      </c>
      <c r="D121" s="61" t="s">
        <v>2424</v>
      </c>
      <c r="E121" s="62" t="s">
        <v>2420</v>
      </c>
      <c r="F121" s="61" t="s">
        <v>60</v>
      </c>
      <c r="G121" s="63">
        <v>143.19</v>
      </c>
      <c r="H121" s="63">
        <v>78.8</v>
      </c>
      <c r="I121" s="68">
        <v>75.918</v>
      </c>
      <c r="J121" s="59">
        <v>3</v>
      </c>
      <c r="K121" s="61"/>
    </row>
    <row r="122" s="36" customFormat="1" ht="24" customHeight="1" spans="1:11">
      <c r="A122" s="54">
        <v>120</v>
      </c>
      <c r="B122" s="55" t="s">
        <v>2425</v>
      </c>
      <c r="C122" s="54" t="s">
        <v>15</v>
      </c>
      <c r="D122" s="56" t="s">
        <v>2426</v>
      </c>
      <c r="E122" s="57" t="s">
        <v>2427</v>
      </c>
      <c r="F122" s="56" t="s">
        <v>728</v>
      </c>
      <c r="G122" s="58">
        <v>129.38</v>
      </c>
      <c r="H122" s="58">
        <v>77.28</v>
      </c>
      <c r="I122" s="67">
        <v>72.244</v>
      </c>
      <c r="J122" s="54">
        <v>1</v>
      </c>
      <c r="K122" s="56" t="s">
        <v>347</v>
      </c>
    </row>
    <row r="123" s="36" customFormat="1" ht="24" customHeight="1" spans="1:11">
      <c r="A123" s="59">
        <v>121</v>
      </c>
      <c r="B123" s="60" t="s">
        <v>2428</v>
      </c>
      <c r="C123" s="59" t="s">
        <v>25</v>
      </c>
      <c r="D123" s="61" t="s">
        <v>2429</v>
      </c>
      <c r="E123" s="62" t="s">
        <v>2427</v>
      </c>
      <c r="F123" s="61" t="s">
        <v>728</v>
      </c>
      <c r="G123" s="63">
        <v>118.27</v>
      </c>
      <c r="H123" s="63">
        <v>77.1</v>
      </c>
      <c r="I123" s="68">
        <v>69.914</v>
      </c>
      <c r="J123" s="59">
        <v>2</v>
      </c>
      <c r="K123" s="61"/>
    </row>
    <row r="124" s="36" customFormat="1" ht="24" customHeight="1" spans="1:11">
      <c r="A124" s="54">
        <v>122</v>
      </c>
      <c r="B124" s="55" t="s">
        <v>2430</v>
      </c>
      <c r="C124" s="54" t="s">
        <v>25</v>
      </c>
      <c r="D124" s="56" t="s">
        <v>2431</v>
      </c>
      <c r="E124" s="57" t="s">
        <v>2427</v>
      </c>
      <c r="F124" s="56" t="s">
        <v>104</v>
      </c>
      <c r="G124" s="58">
        <v>125.31</v>
      </c>
      <c r="H124" s="58">
        <v>80.3</v>
      </c>
      <c r="I124" s="67">
        <v>73.242</v>
      </c>
      <c r="J124" s="54">
        <v>1</v>
      </c>
      <c r="K124" s="56" t="s">
        <v>347</v>
      </c>
    </row>
    <row r="125" s="36" customFormat="1" ht="24" customHeight="1" spans="1:11">
      <c r="A125" s="59">
        <v>123</v>
      </c>
      <c r="B125" s="60" t="s">
        <v>2432</v>
      </c>
      <c r="C125" s="59" t="s">
        <v>25</v>
      </c>
      <c r="D125" s="61" t="s">
        <v>2433</v>
      </c>
      <c r="E125" s="62" t="s">
        <v>2427</v>
      </c>
      <c r="F125" s="61" t="s">
        <v>104</v>
      </c>
      <c r="G125" s="63">
        <v>127.27</v>
      </c>
      <c r="H125" s="63">
        <v>77.4</v>
      </c>
      <c r="I125" s="68">
        <v>71.894</v>
      </c>
      <c r="J125" s="59">
        <v>2</v>
      </c>
      <c r="K125" s="61"/>
    </row>
    <row r="126" s="36" customFormat="1" ht="24" customHeight="1" spans="1:11">
      <c r="A126" s="54">
        <v>124</v>
      </c>
      <c r="B126" s="55" t="s">
        <v>2434</v>
      </c>
      <c r="C126" s="54" t="s">
        <v>15</v>
      </c>
      <c r="D126" s="56" t="s">
        <v>2435</v>
      </c>
      <c r="E126" s="57" t="s">
        <v>2427</v>
      </c>
      <c r="F126" s="56" t="s">
        <v>104</v>
      </c>
      <c r="G126" s="58">
        <v>122.15</v>
      </c>
      <c r="H126" s="58">
        <v>75.66</v>
      </c>
      <c r="I126" s="67">
        <v>69.826</v>
      </c>
      <c r="J126" s="54">
        <v>3</v>
      </c>
      <c r="K126" s="56"/>
    </row>
    <row r="127" s="36" customFormat="1" ht="24" customHeight="1" spans="1:11">
      <c r="A127" s="59">
        <v>125</v>
      </c>
      <c r="B127" s="60" t="s">
        <v>2436</v>
      </c>
      <c r="C127" s="59" t="s">
        <v>25</v>
      </c>
      <c r="D127" s="61" t="s">
        <v>2437</v>
      </c>
      <c r="E127" s="62" t="s">
        <v>2438</v>
      </c>
      <c r="F127" s="61" t="s">
        <v>130</v>
      </c>
      <c r="G127" s="63">
        <v>138.42</v>
      </c>
      <c r="H127" s="63">
        <v>80.7</v>
      </c>
      <c r="I127" s="68">
        <v>76.104</v>
      </c>
      <c r="J127" s="59">
        <v>1</v>
      </c>
      <c r="K127" s="61" t="s">
        <v>347</v>
      </c>
    </row>
    <row r="128" s="36" customFormat="1" ht="24" customHeight="1" spans="1:11">
      <c r="A128" s="54">
        <v>126</v>
      </c>
      <c r="B128" s="55" t="s">
        <v>2439</v>
      </c>
      <c r="C128" s="54" t="s">
        <v>25</v>
      </c>
      <c r="D128" s="56" t="s">
        <v>2440</v>
      </c>
      <c r="E128" s="57" t="s">
        <v>2438</v>
      </c>
      <c r="F128" s="56" t="s">
        <v>130</v>
      </c>
      <c r="G128" s="58">
        <v>136.15</v>
      </c>
      <c r="H128" s="58">
        <v>80.44</v>
      </c>
      <c r="I128" s="67">
        <v>75.494</v>
      </c>
      <c r="J128" s="54">
        <v>2</v>
      </c>
      <c r="K128" s="56"/>
    </row>
    <row r="129" s="36" customFormat="1" ht="24" customHeight="1" spans="1:11">
      <c r="A129" s="59">
        <v>127</v>
      </c>
      <c r="B129" s="60" t="s">
        <v>2441</v>
      </c>
      <c r="C129" s="59" t="s">
        <v>25</v>
      </c>
      <c r="D129" s="61" t="s">
        <v>2442</v>
      </c>
      <c r="E129" s="62" t="s">
        <v>2438</v>
      </c>
      <c r="F129" s="61" t="s">
        <v>130</v>
      </c>
      <c r="G129" s="63">
        <v>137.85</v>
      </c>
      <c r="H129" s="63">
        <v>76.22</v>
      </c>
      <c r="I129" s="68">
        <v>73.302</v>
      </c>
      <c r="J129" s="59">
        <v>3</v>
      </c>
      <c r="K129" s="61"/>
    </row>
    <row r="130" s="36" customFormat="1" ht="24" customHeight="1" spans="1:11">
      <c r="A130" s="54">
        <v>128</v>
      </c>
      <c r="B130" s="55" t="s">
        <v>2443</v>
      </c>
      <c r="C130" s="54" t="s">
        <v>15</v>
      </c>
      <c r="D130" s="56" t="s">
        <v>2444</v>
      </c>
      <c r="E130" s="57" t="s">
        <v>2445</v>
      </c>
      <c r="F130" s="56" t="s">
        <v>466</v>
      </c>
      <c r="G130" s="58">
        <v>140.88</v>
      </c>
      <c r="H130" s="58">
        <v>79.18</v>
      </c>
      <c r="I130" s="67">
        <v>75.684</v>
      </c>
      <c r="J130" s="54">
        <v>1</v>
      </c>
      <c r="K130" s="56" t="s">
        <v>347</v>
      </c>
    </row>
    <row r="131" s="36" customFormat="1" ht="24" customHeight="1" spans="1:11">
      <c r="A131" s="59">
        <v>129</v>
      </c>
      <c r="B131" s="60" t="s">
        <v>2446</v>
      </c>
      <c r="C131" s="59" t="s">
        <v>15</v>
      </c>
      <c r="D131" s="61" t="s">
        <v>2447</v>
      </c>
      <c r="E131" s="62" t="s">
        <v>2445</v>
      </c>
      <c r="F131" s="61" t="s">
        <v>466</v>
      </c>
      <c r="G131" s="63">
        <v>133.85</v>
      </c>
      <c r="H131" s="63">
        <v>81.42</v>
      </c>
      <c r="I131" s="68">
        <v>75.622</v>
      </c>
      <c r="J131" s="59">
        <v>2</v>
      </c>
      <c r="K131" s="61"/>
    </row>
    <row r="132" s="36" customFormat="1" ht="24" customHeight="1" spans="1:11">
      <c r="A132" s="54">
        <v>130</v>
      </c>
      <c r="B132" s="55" t="s">
        <v>2448</v>
      </c>
      <c r="C132" s="54" t="s">
        <v>15</v>
      </c>
      <c r="D132" s="56" t="s">
        <v>2449</v>
      </c>
      <c r="E132" s="57" t="s">
        <v>2445</v>
      </c>
      <c r="F132" s="56" t="s">
        <v>466</v>
      </c>
      <c r="G132" s="58">
        <v>134.58</v>
      </c>
      <c r="H132" s="58">
        <v>80.4</v>
      </c>
      <c r="I132" s="67">
        <v>75.156</v>
      </c>
      <c r="J132" s="54">
        <v>3</v>
      </c>
      <c r="K132" s="56"/>
    </row>
    <row r="133" s="36" customFormat="1" ht="24" customHeight="1" spans="1:11">
      <c r="A133" s="59">
        <v>131</v>
      </c>
      <c r="B133" s="60" t="s">
        <v>2450</v>
      </c>
      <c r="C133" s="59" t="s">
        <v>25</v>
      </c>
      <c r="D133" s="61" t="s">
        <v>2451</v>
      </c>
      <c r="E133" s="62" t="s">
        <v>2452</v>
      </c>
      <c r="F133" s="61" t="s">
        <v>2453</v>
      </c>
      <c r="G133" s="63">
        <v>132.17</v>
      </c>
      <c r="H133" s="63">
        <v>88.84</v>
      </c>
      <c r="I133" s="68">
        <v>79.738</v>
      </c>
      <c r="J133" s="59">
        <v>1</v>
      </c>
      <c r="K133" s="61" t="s">
        <v>347</v>
      </c>
    </row>
    <row r="134" s="36" customFormat="1" ht="24" customHeight="1" spans="1:11">
      <c r="A134" s="54">
        <v>132</v>
      </c>
      <c r="B134" s="55" t="s">
        <v>2454</v>
      </c>
      <c r="C134" s="54" t="s">
        <v>25</v>
      </c>
      <c r="D134" s="56" t="s">
        <v>2455</v>
      </c>
      <c r="E134" s="57" t="s">
        <v>2452</v>
      </c>
      <c r="F134" s="56" t="s">
        <v>2453</v>
      </c>
      <c r="G134" s="58">
        <v>128.67</v>
      </c>
      <c r="H134" s="58">
        <v>83.76</v>
      </c>
      <c r="I134" s="67">
        <v>75.99</v>
      </c>
      <c r="J134" s="54">
        <v>2</v>
      </c>
      <c r="K134" s="56"/>
    </row>
    <row r="135" s="36" customFormat="1" ht="24" customHeight="1" spans="1:11">
      <c r="A135" s="59">
        <v>133</v>
      </c>
      <c r="B135" s="60" t="s">
        <v>2456</v>
      </c>
      <c r="C135" s="59" t="s">
        <v>25</v>
      </c>
      <c r="D135" s="61" t="s">
        <v>2457</v>
      </c>
      <c r="E135" s="62" t="s">
        <v>2452</v>
      </c>
      <c r="F135" s="61" t="s">
        <v>2453</v>
      </c>
      <c r="G135" s="63">
        <v>126.33</v>
      </c>
      <c r="H135" s="63">
        <v>77.02</v>
      </c>
      <c r="I135" s="68">
        <v>71.478</v>
      </c>
      <c r="J135" s="59">
        <v>3</v>
      </c>
      <c r="K135" s="61"/>
    </row>
    <row r="136" s="36" customFormat="1" ht="24" customHeight="1" spans="1:11">
      <c r="A136" s="54">
        <v>134</v>
      </c>
      <c r="B136" s="55" t="s">
        <v>2458</v>
      </c>
      <c r="C136" s="54" t="s">
        <v>15</v>
      </c>
      <c r="D136" s="56" t="s">
        <v>2459</v>
      </c>
      <c r="E136" s="57" t="s">
        <v>2452</v>
      </c>
      <c r="F136" s="56" t="s">
        <v>2460</v>
      </c>
      <c r="G136" s="58">
        <v>141.33</v>
      </c>
      <c r="H136" s="58">
        <v>88.26</v>
      </c>
      <c r="I136" s="67">
        <v>81.222</v>
      </c>
      <c r="J136" s="54">
        <v>1</v>
      </c>
      <c r="K136" s="56" t="s">
        <v>347</v>
      </c>
    </row>
    <row r="137" s="36" customFormat="1" ht="24" customHeight="1" spans="1:11">
      <c r="A137" s="59">
        <v>135</v>
      </c>
      <c r="B137" s="60" t="s">
        <v>2461</v>
      </c>
      <c r="C137" s="59" t="s">
        <v>15</v>
      </c>
      <c r="D137" s="61" t="s">
        <v>2462</v>
      </c>
      <c r="E137" s="62" t="s">
        <v>2452</v>
      </c>
      <c r="F137" s="61" t="s">
        <v>2460</v>
      </c>
      <c r="G137" s="63">
        <v>138.5</v>
      </c>
      <c r="H137" s="63">
        <v>87.28</v>
      </c>
      <c r="I137" s="68">
        <v>80.068</v>
      </c>
      <c r="J137" s="59">
        <v>2</v>
      </c>
      <c r="K137" s="61" t="s">
        <v>347</v>
      </c>
    </row>
    <row r="138" s="36" customFormat="1" ht="24" customHeight="1" spans="1:11">
      <c r="A138" s="54">
        <v>136</v>
      </c>
      <c r="B138" s="55" t="s">
        <v>2463</v>
      </c>
      <c r="C138" s="54" t="s">
        <v>15</v>
      </c>
      <c r="D138" s="56" t="s">
        <v>2464</v>
      </c>
      <c r="E138" s="57" t="s">
        <v>2452</v>
      </c>
      <c r="F138" s="56" t="s">
        <v>2460</v>
      </c>
      <c r="G138" s="58">
        <v>133.83</v>
      </c>
      <c r="H138" s="58">
        <v>86.64</v>
      </c>
      <c r="I138" s="67">
        <v>78.75</v>
      </c>
      <c r="J138" s="54">
        <v>3</v>
      </c>
      <c r="K138" s="56"/>
    </row>
    <row r="139" s="36" customFormat="1" ht="24" customHeight="1" spans="1:11">
      <c r="A139" s="59">
        <v>137</v>
      </c>
      <c r="B139" s="60" t="s">
        <v>2465</v>
      </c>
      <c r="C139" s="59" t="s">
        <v>25</v>
      </c>
      <c r="D139" s="61" t="s">
        <v>2466</v>
      </c>
      <c r="E139" s="62" t="s">
        <v>2452</v>
      </c>
      <c r="F139" s="61" t="s">
        <v>2460</v>
      </c>
      <c r="G139" s="63">
        <v>134.83</v>
      </c>
      <c r="H139" s="63">
        <v>83.74</v>
      </c>
      <c r="I139" s="68">
        <v>77.21</v>
      </c>
      <c r="J139" s="59">
        <v>4</v>
      </c>
      <c r="K139" s="61"/>
    </row>
    <row r="140" s="36" customFormat="1" ht="24" customHeight="1" spans="1:11">
      <c r="A140" s="54">
        <v>138</v>
      </c>
      <c r="B140" s="55" t="s">
        <v>2467</v>
      </c>
      <c r="C140" s="54" t="s">
        <v>15</v>
      </c>
      <c r="D140" s="56" t="s">
        <v>2468</v>
      </c>
      <c r="E140" s="57" t="s">
        <v>2452</v>
      </c>
      <c r="F140" s="56" t="s">
        <v>2460</v>
      </c>
      <c r="G140" s="58">
        <v>138.83</v>
      </c>
      <c r="H140" s="58">
        <v>82.04</v>
      </c>
      <c r="I140" s="67">
        <v>76.99</v>
      </c>
      <c r="J140" s="54">
        <v>5</v>
      </c>
      <c r="K140" s="56"/>
    </row>
    <row r="141" s="36" customFormat="1" ht="24" customHeight="1" spans="1:11">
      <c r="A141" s="59">
        <v>139</v>
      </c>
      <c r="B141" s="60" t="s">
        <v>2469</v>
      </c>
      <c r="C141" s="59" t="s">
        <v>25</v>
      </c>
      <c r="D141" s="61" t="s">
        <v>2470</v>
      </c>
      <c r="E141" s="62" t="s">
        <v>2452</v>
      </c>
      <c r="F141" s="61" t="s">
        <v>2460</v>
      </c>
      <c r="G141" s="63">
        <v>136.5</v>
      </c>
      <c r="H141" s="63">
        <v>78.46</v>
      </c>
      <c r="I141" s="68">
        <v>74.376</v>
      </c>
      <c r="J141" s="59">
        <v>6</v>
      </c>
      <c r="K141" s="61"/>
    </row>
    <row r="142" s="36" customFormat="1" ht="24" customHeight="1" spans="1:11">
      <c r="A142" s="54">
        <v>140</v>
      </c>
      <c r="B142" s="55" t="s">
        <v>2471</v>
      </c>
      <c r="C142" s="54" t="s">
        <v>25</v>
      </c>
      <c r="D142" s="56" t="s">
        <v>2472</v>
      </c>
      <c r="E142" s="57" t="s">
        <v>2452</v>
      </c>
      <c r="F142" s="56" t="s">
        <v>2473</v>
      </c>
      <c r="G142" s="58">
        <v>130.83</v>
      </c>
      <c r="H142" s="58">
        <v>79.04</v>
      </c>
      <c r="I142" s="67">
        <v>73.59</v>
      </c>
      <c r="J142" s="54">
        <v>1</v>
      </c>
      <c r="K142" s="56" t="s">
        <v>347</v>
      </c>
    </row>
    <row r="143" s="36" customFormat="1" ht="24" customHeight="1" spans="1:11">
      <c r="A143" s="59">
        <v>141</v>
      </c>
      <c r="B143" s="60" t="s">
        <v>2474</v>
      </c>
      <c r="C143" s="59" t="s">
        <v>15</v>
      </c>
      <c r="D143" s="61" t="s">
        <v>2475</v>
      </c>
      <c r="E143" s="62" t="s">
        <v>2452</v>
      </c>
      <c r="F143" s="61" t="s">
        <v>2473</v>
      </c>
      <c r="G143" s="63">
        <v>130.83</v>
      </c>
      <c r="H143" s="63">
        <v>78.26</v>
      </c>
      <c r="I143" s="68">
        <v>73.122</v>
      </c>
      <c r="J143" s="59">
        <v>2</v>
      </c>
      <c r="K143" s="61" t="s">
        <v>347</v>
      </c>
    </row>
    <row r="144" s="36" customFormat="1" ht="24" customHeight="1" spans="1:11">
      <c r="A144" s="54">
        <v>142</v>
      </c>
      <c r="B144" s="55" t="s">
        <v>2476</v>
      </c>
      <c r="C144" s="54" t="s">
        <v>15</v>
      </c>
      <c r="D144" s="56" t="s">
        <v>2477</v>
      </c>
      <c r="E144" s="57" t="s">
        <v>2452</v>
      </c>
      <c r="F144" s="56" t="s">
        <v>2473</v>
      </c>
      <c r="G144" s="58">
        <v>130.83</v>
      </c>
      <c r="H144" s="58">
        <v>77.6</v>
      </c>
      <c r="I144" s="67">
        <v>72.726</v>
      </c>
      <c r="J144" s="54">
        <v>3</v>
      </c>
      <c r="K144" s="56"/>
    </row>
    <row r="145" s="36" customFormat="1" ht="24" customHeight="1" spans="1:11">
      <c r="A145" s="59">
        <v>143</v>
      </c>
      <c r="B145" s="60" t="s">
        <v>358</v>
      </c>
      <c r="C145" s="59" t="s">
        <v>25</v>
      </c>
      <c r="D145" s="61" t="s">
        <v>2478</v>
      </c>
      <c r="E145" s="62" t="s">
        <v>2452</v>
      </c>
      <c r="F145" s="61" t="s">
        <v>2473</v>
      </c>
      <c r="G145" s="63">
        <v>135</v>
      </c>
      <c r="H145" s="63">
        <v>74.12</v>
      </c>
      <c r="I145" s="68">
        <v>71.472</v>
      </c>
      <c r="J145" s="59">
        <v>4</v>
      </c>
      <c r="K145" s="61"/>
    </row>
    <row r="146" s="36" customFormat="1" ht="24" customHeight="1" spans="1:11">
      <c r="A146" s="54">
        <v>144</v>
      </c>
      <c r="B146" s="55" t="s">
        <v>2479</v>
      </c>
      <c r="C146" s="54" t="s">
        <v>25</v>
      </c>
      <c r="D146" s="56" t="s">
        <v>2480</v>
      </c>
      <c r="E146" s="57" t="s">
        <v>2452</v>
      </c>
      <c r="F146" s="56" t="s">
        <v>2473</v>
      </c>
      <c r="G146" s="58">
        <v>130.83</v>
      </c>
      <c r="H146" s="58">
        <v>72.56</v>
      </c>
      <c r="I146" s="67">
        <v>69.702</v>
      </c>
      <c r="J146" s="54">
        <v>5</v>
      </c>
      <c r="K146" s="56"/>
    </row>
    <row r="147" s="36" customFormat="1" ht="24" customHeight="1" spans="1:11">
      <c r="A147" s="59">
        <v>145</v>
      </c>
      <c r="B147" s="60" t="s">
        <v>2481</v>
      </c>
      <c r="C147" s="59" t="s">
        <v>15</v>
      </c>
      <c r="D147" s="61" t="s">
        <v>2482</v>
      </c>
      <c r="E147" s="62" t="s">
        <v>2452</v>
      </c>
      <c r="F147" s="61" t="s">
        <v>2473</v>
      </c>
      <c r="G147" s="63">
        <v>131.67</v>
      </c>
      <c r="H147" s="63">
        <v>61.02</v>
      </c>
      <c r="I147" s="68">
        <v>62.946</v>
      </c>
      <c r="J147" s="59">
        <v>6</v>
      </c>
      <c r="K147" s="61"/>
    </row>
    <row r="148" s="36" customFormat="1" ht="24" customHeight="1" spans="1:11">
      <c r="A148" s="54">
        <v>146</v>
      </c>
      <c r="B148" s="55" t="s">
        <v>2483</v>
      </c>
      <c r="C148" s="54" t="s">
        <v>25</v>
      </c>
      <c r="D148" s="56" t="s">
        <v>2484</v>
      </c>
      <c r="E148" s="57" t="s">
        <v>2452</v>
      </c>
      <c r="F148" s="56" t="s">
        <v>2473</v>
      </c>
      <c r="G148" s="58">
        <v>141.17</v>
      </c>
      <c r="H148" s="58" t="s">
        <v>2173</v>
      </c>
      <c r="I148" s="67"/>
      <c r="J148" s="54"/>
      <c r="K148" s="56"/>
    </row>
    <row r="149" s="36" customFormat="1" ht="24" customHeight="1" spans="1:11">
      <c r="A149" s="59">
        <v>147</v>
      </c>
      <c r="B149" s="60" t="s">
        <v>2485</v>
      </c>
      <c r="C149" s="59" t="s">
        <v>15</v>
      </c>
      <c r="D149" s="61" t="s">
        <v>2486</v>
      </c>
      <c r="E149" s="62" t="s">
        <v>2452</v>
      </c>
      <c r="F149" s="61" t="s">
        <v>2487</v>
      </c>
      <c r="G149" s="63">
        <v>146.33</v>
      </c>
      <c r="H149" s="63">
        <v>86.52</v>
      </c>
      <c r="I149" s="68">
        <v>81.178</v>
      </c>
      <c r="J149" s="59">
        <v>1</v>
      </c>
      <c r="K149" s="61" t="s">
        <v>347</v>
      </c>
    </row>
    <row r="150" s="36" customFormat="1" ht="24" customHeight="1" spans="1:11">
      <c r="A150" s="54">
        <v>148</v>
      </c>
      <c r="B150" s="55" t="s">
        <v>2488</v>
      </c>
      <c r="C150" s="54" t="s">
        <v>15</v>
      </c>
      <c r="D150" s="56" t="s">
        <v>2489</v>
      </c>
      <c r="E150" s="57" t="s">
        <v>2452</v>
      </c>
      <c r="F150" s="56" t="s">
        <v>2487</v>
      </c>
      <c r="G150" s="58">
        <v>146.17</v>
      </c>
      <c r="H150" s="58">
        <v>82.7</v>
      </c>
      <c r="I150" s="67">
        <v>78.854</v>
      </c>
      <c r="J150" s="54">
        <v>2</v>
      </c>
      <c r="K150" s="56" t="s">
        <v>347</v>
      </c>
    </row>
    <row r="151" s="36" customFormat="1" ht="24" customHeight="1" spans="1:11">
      <c r="A151" s="59">
        <v>149</v>
      </c>
      <c r="B151" s="60" t="s">
        <v>2490</v>
      </c>
      <c r="C151" s="59" t="s">
        <v>25</v>
      </c>
      <c r="D151" s="61" t="s">
        <v>2491</v>
      </c>
      <c r="E151" s="62" t="s">
        <v>2452</v>
      </c>
      <c r="F151" s="61" t="s">
        <v>2487</v>
      </c>
      <c r="G151" s="63">
        <v>141.67</v>
      </c>
      <c r="H151" s="63">
        <v>83.9</v>
      </c>
      <c r="I151" s="68">
        <v>78.674</v>
      </c>
      <c r="J151" s="59">
        <v>3</v>
      </c>
      <c r="K151" s="61"/>
    </row>
    <row r="152" s="36" customFormat="1" ht="24" customHeight="1" spans="1:11">
      <c r="A152" s="54">
        <v>150</v>
      </c>
      <c r="B152" s="55" t="s">
        <v>2492</v>
      </c>
      <c r="C152" s="54" t="s">
        <v>15</v>
      </c>
      <c r="D152" s="56" t="s">
        <v>2493</v>
      </c>
      <c r="E152" s="57" t="s">
        <v>2452</v>
      </c>
      <c r="F152" s="56" t="s">
        <v>2487</v>
      </c>
      <c r="G152" s="58">
        <v>142</v>
      </c>
      <c r="H152" s="58">
        <v>82.7</v>
      </c>
      <c r="I152" s="67">
        <v>78.02</v>
      </c>
      <c r="J152" s="54">
        <v>4</v>
      </c>
      <c r="K152" s="56"/>
    </row>
    <row r="153" s="36" customFormat="1" ht="24" customHeight="1" spans="1:11">
      <c r="A153" s="59">
        <v>151</v>
      </c>
      <c r="B153" s="60" t="s">
        <v>2494</v>
      </c>
      <c r="C153" s="59" t="s">
        <v>15</v>
      </c>
      <c r="D153" s="61" t="s">
        <v>2495</v>
      </c>
      <c r="E153" s="62" t="s">
        <v>2452</v>
      </c>
      <c r="F153" s="61" t="s">
        <v>2487</v>
      </c>
      <c r="G153" s="63">
        <v>142.17</v>
      </c>
      <c r="H153" s="63">
        <v>81.4</v>
      </c>
      <c r="I153" s="68">
        <v>77.274</v>
      </c>
      <c r="J153" s="59">
        <v>5</v>
      </c>
      <c r="K153" s="61"/>
    </row>
    <row r="154" s="36" customFormat="1" ht="24" customHeight="1" spans="1:11">
      <c r="A154" s="54">
        <v>152</v>
      </c>
      <c r="B154" s="55" t="s">
        <v>2496</v>
      </c>
      <c r="C154" s="54" t="s">
        <v>15</v>
      </c>
      <c r="D154" s="56" t="s">
        <v>2497</v>
      </c>
      <c r="E154" s="57" t="s">
        <v>2452</v>
      </c>
      <c r="F154" s="56" t="s">
        <v>2487</v>
      </c>
      <c r="G154" s="58">
        <v>145.17</v>
      </c>
      <c r="H154" s="58">
        <v>79.5</v>
      </c>
      <c r="I154" s="67">
        <v>76.734</v>
      </c>
      <c r="J154" s="54">
        <v>6</v>
      </c>
      <c r="K154" s="56"/>
    </row>
    <row r="155" s="36" customFormat="1" ht="24" customHeight="1" spans="1:11">
      <c r="A155" s="59">
        <v>153</v>
      </c>
      <c r="B155" s="60" t="s">
        <v>2498</v>
      </c>
      <c r="C155" s="59" t="s">
        <v>15</v>
      </c>
      <c r="D155" s="61" t="s">
        <v>2499</v>
      </c>
      <c r="E155" s="62" t="s">
        <v>2452</v>
      </c>
      <c r="F155" s="61" t="s">
        <v>2500</v>
      </c>
      <c r="G155" s="63">
        <v>147.5</v>
      </c>
      <c r="H155" s="63">
        <v>83.42</v>
      </c>
      <c r="I155" s="68">
        <v>79.552</v>
      </c>
      <c r="J155" s="59">
        <v>1</v>
      </c>
      <c r="K155" s="61" t="s">
        <v>347</v>
      </c>
    </row>
    <row r="156" s="36" customFormat="1" ht="24" customHeight="1" spans="1:11">
      <c r="A156" s="54">
        <v>154</v>
      </c>
      <c r="B156" s="55" t="s">
        <v>2501</v>
      </c>
      <c r="C156" s="54" t="s">
        <v>15</v>
      </c>
      <c r="D156" s="56" t="s">
        <v>2502</v>
      </c>
      <c r="E156" s="57" t="s">
        <v>2452</v>
      </c>
      <c r="F156" s="56" t="s">
        <v>2500</v>
      </c>
      <c r="G156" s="58">
        <v>137.17</v>
      </c>
      <c r="H156" s="58">
        <v>86.42</v>
      </c>
      <c r="I156" s="67">
        <v>79.286</v>
      </c>
      <c r="J156" s="54">
        <v>2</v>
      </c>
      <c r="K156" s="56"/>
    </row>
    <row r="157" s="36" customFormat="1" ht="24" customHeight="1" spans="1:11">
      <c r="A157" s="59">
        <v>155</v>
      </c>
      <c r="B157" s="60" t="s">
        <v>2503</v>
      </c>
      <c r="C157" s="59" t="s">
        <v>15</v>
      </c>
      <c r="D157" s="61" t="s">
        <v>2504</v>
      </c>
      <c r="E157" s="62" t="s">
        <v>2452</v>
      </c>
      <c r="F157" s="61" t="s">
        <v>2500</v>
      </c>
      <c r="G157" s="63">
        <v>136.33</v>
      </c>
      <c r="H157" s="63">
        <v>82.04</v>
      </c>
      <c r="I157" s="68">
        <v>76.49</v>
      </c>
      <c r="J157" s="59">
        <v>3</v>
      </c>
      <c r="K157" s="61"/>
    </row>
    <row r="158" s="36" customFormat="1" ht="24" customHeight="1" spans="1:11">
      <c r="A158" s="54">
        <v>156</v>
      </c>
      <c r="B158" s="55" t="s">
        <v>2505</v>
      </c>
      <c r="C158" s="54" t="s">
        <v>15</v>
      </c>
      <c r="D158" s="56" t="s">
        <v>2506</v>
      </c>
      <c r="E158" s="57" t="s">
        <v>2452</v>
      </c>
      <c r="F158" s="56" t="s">
        <v>271</v>
      </c>
      <c r="G158" s="58">
        <v>129.5</v>
      </c>
      <c r="H158" s="58">
        <v>85.3</v>
      </c>
      <c r="I158" s="67">
        <v>77.08</v>
      </c>
      <c r="J158" s="54">
        <v>1</v>
      </c>
      <c r="K158" s="56" t="s">
        <v>347</v>
      </c>
    </row>
    <row r="159" s="36" customFormat="1" ht="24" customHeight="1" spans="1:11">
      <c r="A159" s="59">
        <v>157</v>
      </c>
      <c r="B159" s="60" t="s">
        <v>301</v>
      </c>
      <c r="C159" s="59" t="s">
        <v>15</v>
      </c>
      <c r="D159" s="61" t="s">
        <v>2507</v>
      </c>
      <c r="E159" s="62" t="s">
        <v>2452</v>
      </c>
      <c r="F159" s="61" t="s">
        <v>271</v>
      </c>
      <c r="G159" s="63">
        <v>127.5</v>
      </c>
      <c r="H159" s="63">
        <v>80.26</v>
      </c>
      <c r="I159" s="68">
        <v>73.656</v>
      </c>
      <c r="J159" s="59">
        <v>2</v>
      </c>
      <c r="K159" s="61" t="s">
        <v>347</v>
      </c>
    </row>
    <row r="160" s="36" customFormat="1" ht="24" customHeight="1" spans="1:11">
      <c r="A160" s="54">
        <v>158</v>
      </c>
      <c r="B160" s="55" t="s">
        <v>2508</v>
      </c>
      <c r="C160" s="54" t="s">
        <v>15</v>
      </c>
      <c r="D160" s="56" t="s">
        <v>2509</v>
      </c>
      <c r="E160" s="57" t="s">
        <v>2452</v>
      </c>
      <c r="F160" s="56" t="s">
        <v>271</v>
      </c>
      <c r="G160" s="58">
        <v>135.17</v>
      </c>
      <c r="H160" s="58">
        <v>77</v>
      </c>
      <c r="I160" s="67">
        <v>73.234</v>
      </c>
      <c r="J160" s="54">
        <v>3</v>
      </c>
      <c r="K160" s="56"/>
    </row>
    <row r="161" s="36" customFormat="1" ht="24" customHeight="1" spans="1:11">
      <c r="A161" s="59">
        <v>159</v>
      </c>
      <c r="B161" s="60" t="s">
        <v>2510</v>
      </c>
      <c r="C161" s="59" t="s">
        <v>15</v>
      </c>
      <c r="D161" s="61" t="s">
        <v>2511</v>
      </c>
      <c r="E161" s="62" t="s">
        <v>2452</v>
      </c>
      <c r="F161" s="61" t="s">
        <v>271</v>
      </c>
      <c r="G161" s="63">
        <v>126.67</v>
      </c>
      <c r="H161" s="63">
        <v>77.4</v>
      </c>
      <c r="I161" s="68">
        <v>71.774</v>
      </c>
      <c r="J161" s="59">
        <v>4</v>
      </c>
      <c r="K161" s="61"/>
    </row>
    <row r="162" s="36" customFormat="1" ht="24" customHeight="1" spans="1:11">
      <c r="A162" s="54">
        <v>160</v>
      </c>
      <c r="B162" s="55" t="s">
        <v>2512</v>
      </c>
      <c r="C162" s="54" t="s">
        <v>15</v>
      </c>
      <c r="D162" s="56" t="s">
        <v>2513</v>
      </c>
      <c r="E162" s="57" t="s">
        <v>2452</v>
      </c>
      <c r="F162" s="56" t="s">
        <v>271</v>
      </c>
      <c r="G162" s="58">
        <v>127.33</v>
      </c>
      <c r="H162" s="58">
        <v>76.14</v>
      </c>
      <c r="I162" s="67">
        <v>71.15</v>
      </c>
      <c r="J162" s="54">
        <v>5</v>
      </c>
      <c r="K162" s="56"/>
    </row>
    <row r="163" s="36" customFormat="1" ht="24" customHeight="1" spans="1:11">
      <c r="A163" s="59">
        <v>161</v>
      </c>
      <c r="B163" s="60" t="s">
        <v>2514</v>
      </c>
      <c r="C163" s="59" t="s">
        <v>15</v>
      </c>
      <c r="D163" s="61" t="s">
        <v>2515</v>
      </c>
      <c r="E163" s="62" t="s">
        <v>2452</v>
      </c>
      <c r="F163" s="61" t="s">
        <v>271</v>
      </c>
      <c r="G163" s="63">
        <v>129.83</v>
      </c>
      <c r="H163" s="63">
        <v>74.84</v>
      </c>
      <c r="I163" s="68">
        <v>70.87</v>
      </c>
      <c r="J163" s="59">
        <v>6</v>
      </c>
      <c r="K163" s="61"/>
    </row>
    <row r="164" s="36" customFormat="1" ht="24" customHeight="1" spans="1:11">
      <c r="A164" s="54">
        <v>162</v>
      </c>
      <c r="B164" s="55" t="s">
        <v>2516</v>
      </c>
      <c r="C164" s="54" t="s">
        <v>15</v>
      </c>
      <c r="D164" s="56" t="s">
        <v>2517</v>
      </c>
      <c r="E164" s="57" t="s">
        <v>2452</v>
      </c>
      <c r="F164" s="56" t="s">
        <v>264</v>
      </c>
      <c r="G164" s="58">
        <v>137.67</v>
      </c>
      <c r="H164" s="58">
        <v>84.8</v>
      </c>
      <c r="I164" s="67">
        <v>78.414</v>
      </c>
      <c r="J164" s="54">
        <v>1</v>
      </c>
      <c r="K164" s="56" t="s">
        <v>347</v>
      </c>
    </row>
    <row r="165" s="36" customFormat="1" ht="24" customHeight="1" spans="1:11">
      <c r="A165" s="59">
        <v>163</v>
      </c>
      <c r="B165" s="60" t="s">
        <v>2518</v>
      </c>
      <c r="C165" s="59" t="s">
        <v>15</v>
      </c>
      <c r="D165" s="61" t="s">
        <v>2519</v>
      </c>
      <c r="E165" s="62" t="s">
        <v>2452</v>
      </c>
      <c r="F165" s="61" t="s">
        <v>264</v>
      </c>
      <c r="G165" s="63">
        <v>140.33</v>
      </c>
      <c r="H165" s="63">
        <v>82.78</v>
      </c>
      <c r="I165" s="68">
        <v>77.734</v>
      </c>
      <c r="J165" s="59">
        <v>2</v>
      </c>
      <c r="K165" s="61" t="s">
        <v>347</v>
      </c>
    </row>
    <row r="166" s="36" customFormat="1" ht="24" customHeight="1" spans="1:11">
      <c r="A166" s="54">
        <v>164</v>
      </c>
      <c r="B166" s="55" t="s">
        <v>2520</v>
      </c>
      <c r="C166" s="54" t="s">
        <v>15</v>
      </c>
      <c r="D166" s="56" t="s">
        <v>2521</v>
      </c>
      <c r="E166" s="57" t="s">
        <v>2452</v>
      </c>
      <c r="F166" s="56" t="s">
        <v>264</v>
      </c>
      <c r="G166" s="58">
        <v>140.67</v>
      </c>
      <c r="H166" s="58">
        <v>81.3</v>
      </c>
      <c r="I166" s="67">
        <v>76.914</v>
      </c>
      <c r="J166" s="54">
        <v>3</v>
      </c>
      <c r="K166" s="56"/>
    </row>
    <row r="167" s="36" customFormat="1" ht="24" customHeight="1" spans="1:11">
      <c r="A167" s="59">
        <v>165</v>
      </c>
      <c r="B167" s="60" t="s">
        <v>2522</v>
      </c>
      <c r="C167" s="59" t="s">
        <v>15</v>
      </c>
      <c r="D167" s="61" t="s">
        <v>2523</v>
      </c>
      <c r="E167" s="62" t="s">
        <v>2452</v>
      </c>
      <c r="F167" s="61" t="s">
        <v>264</v>
      </c>
      <c r="G167" s="63">
        <v>137.33</v>
      </c>
      <c r="H167" s="63">
        <v>82.36</v>
      </c>
      <c r="I167" s="68">
        <v>76.882</v>
      </c>
      <c r="J167" s="59">
        <v>4</v>
      </c>
      <c r="K167" s="61"/>
    </row>
    <row r="168" s="36" customFormat="1" ht="24" customHeight="1" spans="1:11">
      <c r="A168" s="54">
        <v>166</v>
      </c>
      <c r="B168" s="55" t="s">
        <v>2524</v>
      </c>
      <c r="C168" s="54" t="s">
        <v>15</v>
      </c>
      <c r="D168" s="56" t="s">
        <v>2525</v>
      </c>
      <c r="E168" s="57" t="s">
        <v>2452</v>
      </c>
      <c r="F168" s="56" t="s">
        <v>264</v>
      </c>
      <c r="G168" s="58">
        <v>138.5</v>
      </c>
      <c r="H168" s="58">
        <v>79.2</v>
      </c>
      <c r="I168" s="67">
        <v>75.22</v>
      </c>
      <c r="J168" s="54">
        <v>5</v>
      </c>
      <c r="K168" s="56"/>
    </row>
    <row r="169" s="36" customFormat="1" ht="24" customHeight="1" spans="1:11">
      <c r="A169" s="59">
        <v>167</v>
      </c>
      <c r="B169" s="60" t="s">
        <v>2526</v>
      </c>
      <c r="C169" s="59" t="s">
        <v>15</v>
      </c>
      <c r="D169" s="61" t="s">
        <v>2527</v>
      </c>
      <c r="E169" s="62" t="s">
        <v>2452</v>
      </c>
      <c r="F169" s="61" t="s">
        <v>264</v>
      </c>
      <c r="G169" s="63">
        <v>139.17</v>
      </c>
      <c r="H169" s="63">
        <v>78.5</v>
      </c>
      <c r="I169" s="68">
        <v>74.934</v>
      </c>
      <c r="J169" s="59">
        <v>6</v>
      </c>
      <c r="K169" s="61"/>
    </row>
    <row r="170" s="36" customFormat="1" ht="24" customHeight="1" spans="1:11">
      <c r="A170" s="54">
        <v>168</v>
      </c>
      <c r="B170" s="55" t="s">
        <v>2528</v>
      </c>
      <c r="C170" s="54" t="s">
        <v>25</v>
      </c>
      <c r="D170" s="56" t="s">
        <v>2529</v>
      </c>
      <c r="E170" s="57" t="s">
        <v>2452</v>
      </c>
      <c r="F170" s="56" t="s">
        <v>251</v>
      </c>
      <c r="G170" s="58">
        <v>147.17</v>
      </c>
      <c r="H170" s="58">
        <v>84.7</v>
      </c>
      <c r="I170" s="67">
        <v>80.254</v>
      </c>
      <c r="J170" s="54">
        <v>1</v>
      </c>
      <c r="K170" s="56" t="s">
        <v>347</v>
      </c>
    </row>
    <row r="171" s="36" customFormat="1" ht="24" customHeight="1" spans="1:11">
      <c r="A171" s="59">
        <v>169</v>
      </c>
      <c r="B171" s="60" t="s">
        <v>2530</v>
      </c>
      <c r="C171" s="59" t="s">
        <v>25</v>
      </c>
      <c r="D171" s="61" t="s">
        <v>2531</v>
      </c>
      <c r="E171" s="62" t="s">
        <v>2452</v>
      </c>
      <c r="F171" s="61" t="s">
        <v>251</v>
      </c>
      <c r="G171" s="63">
        <v>138.67</v>
      </c>
      <c r="H171" s="63">
        <v>84.42</v>
      </c>
      <c r="I171" s="68">
        <v>78.386</v>
      </c>
      <c r="J171" s="59">
        <v>2</v>
      </c>
      <c r="K171" s="61" t="s">
        <v>347</v>
      </c>
    </row>
    <row r="172" s="36" customFormat="1" ht="24" customHeight="1" spans="1:11">
      <c r="A172" s="54">
        <v>170</v>
      </c>
      <c r="B172" s="55" t="s">
        <v>2532</v>
      </c>
      <c r="C172" s="54" t="s">
        <v>25</v>
      </c>
      <c r="D172" s="56" t="s">
        <v>2533</v>
      </c>
      <c r="E172" s="57" t="s">
        <v>2452</v>
      </c>
      <c r="F172" s="56" t="s">
        <v>251</v>
      </c>
      <c r="G172" s="58">
        <v>139.83</v>
      </c>
      <c r="H172" s="58">
        <v>81.06</v>
      </c>
      <c r="I172" s="67">
        <v>76.602</v>
      </c>
      <c r="J172" s="54">
        <v>3</v>
      </c>
      <c r="K172" s="56"/>
    </row>
    <row r="173" s="36" customFormat="1" ht="24" customHeight="1" spans="1:11">
      <c r="A173" s="59">
        <v>171</v>
      </c>
      <c r="B173" s="60" t="s">
        <v>2534</v>
      </c>
      <c r="C173" s="59" t="s">
        <v>25</v>
      </c>
      <c r="D173" s="61" t="s">
        <v>2535</v>
      </c>
      <c r="E173" s="62" t="s">
        <v>2452</v>
      </c>
      <c r="F173" s="61" t="s">
        <v>251</v>
      </c>
      <c r="G173" s="63">
        <v>139.33</v>
      </c>
      <c r="H173" s="63">
        <v>80.92</v>
      </c>
      <c r="I173" s="68">
        <v>76.418</v>
      </c>
      <c r="J173" s="59">
        <v>4</v>
      </c>
      <c r="K173" s="61"/>
    </row>
    <row r="174" s="36" customFormat="1" ht="24" customHeight="1" spans="1:11">
      <c r="A174" s="54">
        <v>172</v>
      </c>
      <c r="B174" s="55" t="s">
        <v>2536</v>
      </c>
      <c r="C174" s="54" t="s">
        <v>25</v>
      </c>
      <c r="D174" s="56" t="s">
        <v>2537</v>
      </c>
      <c r="E174" s="57" t="s">
        <v>2452</v>
      </c>
      <c r="F174" s="56" t="s">
        <v>251</v>
      </c>
      <c r="G174" s="58">
        <v>144.33</v>
      </c>
      <c r="H174" s="58">
        <v>77.6</v>
      </c>
      <c r="I174" s="67">
        <v>75.426</v>
      </c>
      <c r="J174" s="54">
        <v>5</v>
      </c>
      <c r="K174" s="56"/>
    </row>
    <row r="175" s="36" customFormat="1" ht="24" customHeight="1" spans="1:11">
      <c r="A175" s="59">
        <v>173</v>
      </c>
      <c r="B175" s="60" t="s">
        <v>2538</v>
      </c>
      <c r="C175" s="59" t="s">
        <v>25</v>
      </c>
      <c r="D175" s="61" t="s">
        <v>2539</v>
      </c>
      <c r="E175" s="62" t="s">
        <v>2452</v>
      </c>
      <c r="F175" s="61" t="s">
        <v>251</v>
      </c>
      <c r="G175" s="63">
        <v>140.67</v>
      </c>
      <c r="H175" s="63">
        <v>77.6</v>
      </c>
      <c r="I175" s="68">
        <v>74.694</v>
      </c>
      <c r="J175" s="59">
        <v>6</v>
      </c>
      <c r="K175" s="61"/>
    </row>
    <row r="176" s="36" customFormat="1" ht="24" customHeight="1" spans="1:11">
      <c r="A176" s="54">
        <v>174</v>
      </c>
      <c r="B176" s="55" t="s">
        <v>2540</v>
      </c>
      <c r="C176" s="54" t="s">
        <v>15</v>
      </c>
      <c r="D176" s="56" t="s">
        <v>2541</v>
      </c>
      <c r="E176" s="57" t="s">
        <v>2452</v>
      </c>
      <c r="F176" s="56" t="s">
        <v>2542</v>
      </c>
      <c r="G176" s="58">
        <v>134.33</v>
      </c>
      <c r="H176" s="58">
        <v>82.66</v>
      </c>
      <c r="I176" s="67">
        <v>76.462</v>
      </c>
      <c r="J176" s="54">
        <v>1</v>
      </c>
      <c r="K176" s="56" t="s">
        <v>347</v>
      </c>
    </row>
    <row r="177" s="36" customFormat="1" ht="24" customHeight="1" spans="1:11">
      <c r="A177" s="59">
        <v>175</v>
      </c>
      <c r="B177" s="60" t="s">
        <v>2543</v>
      </c>
      <c r="C177" s="59" t="s">
        <v>25</v>
      </c>
      <c r="D177" s="61" t="s">
        <v>2544</v>
      </c>
      <c r="E177" s="62" t="s">
        <v>2452</v>
      </c>
      <c r="F177" s="61" t="s">
        <v>2542</v>
      </c>
      <c r="G177" s="63">
        <v>138.33</v>
      </c>
      <c r="H177" s="63">
        <v>80</v>
      </c>
      <c r="I177" s="68">
        <v>75.666</v>
      </c>
      <c r="J177" s="59">
        <v>2</v>
      </c>
      <c r="K177" s="61" t="s">
        <v>347</v>
      </c>
    </row>
    <row r="178" s="36" customFormat="1" ht="24" customHeight="1" spans="1:11">
      <c r="A178" s="54">
        <v>176</v>
      </c>
      <c r="B178" s="55" t="s">
        <v>2545</v>
      </c>
      <c r="C178" s="54" t="s">
        <v>15</v>
      </c>
      <c r="D178" s="56" t="s">
        <v>2546</v>
      </c>
      <c r="E178" s="57" t="s">
        <v>2452</v>
      </c>
      <c r="F178" s="56" t="s">
        <v>2542</v>
      </c>
      <c r="G178" s="58">
        <v>132.17</v>
      </c>
      <c r="H178" s="58">
        <v>77.28</v>
      </c>
      <c r="I178" s="67">
        <v>72.802</v>
      </c>
      <c r="J178" s="54">
        <v>3</v>
      </c>
      <c r="K178" s="56"/>
    </row>
    <row r="179" s="36" customFormat="1" ht="24" customHeight="1" spans="1:11">
      <c r="A179" s="59">
        <v>177</v>
      </c>
      <c r="B179" s="60" t="s">
        <v>2547</v>
      </c>
      <c r="C179" s="59" t="s">
        <v>15</v>
      </c>
      <c r="D179" s="61" t="s">
        <v>2548</v>
      </c>
      <c r="E179" s="62" t="s">
        <v>2452</v>
      </c>
      <c r="F179" s="61" t="s">
        <v>2542</v>
      </c>
      <c r="G179" s="63">
        <v>129.83</v>
      </c>
      <c r="H179" s="63">
        <v>77.28</v>
      </c>
      <c r="I179" s="68">
        <v>72.334</v>
      </c>
      <c r="J179" s="59">
        <v>4</v>
      </c>
      <c r="K179" s="61"/>
    </row>
    <row r="180" s="36" customFormat="1" ht="24" customHeight="1" spans="1:11">
      <c r="A180" s="54">
        <v>178</v>
      </c>
      <c r="B180" s="55" t="s">
        <v>2549</v>
      </c>
      <c r="C180" s="54" t="s">
        <v>25</v>
      </c>
      <c r="D180" s="56" t="s">
        <v>2550</v>
      </c>
      <c r="E180" s="57" t="s">
        <v>2452</v>
      </c>
      <c r="F180" s="56" t="s">
        <v>2542</v>
      </c>
      <c r="G180" s="58">
        <v>129.67</v>
      </c>
      <c r="H180" s="58">
        <v>76.36</v>
      </c>
      <c r="I180" s="67">
        <v>71.75</v>
      </c>
      <c r="J180" s="54">
        <v>5</v>
      </c>
      <c r="K180" s="56"/>
    </row>
    <row r="181" s="36" customFormat="1" ht="24" customHeight="1" spans="1:11">
      <c r="A181" s="59">
        <v>179</v>
      </c>
      <c r="B181" s="60" t="s">
        <v>2551</v>
      </c>
      <c r="C181" s="59" t="s">
        <v>15</v>
      </c>
      <c r="D181" s="61" t="s">
        <v>2552</v>
      </c>
      <c r="E181" s="62" t="s">
        <v>2452</v>
      </c>
      <c r="F181" s="61" t="s">
        <v>2542</v>
      </c>
      <c r="G181" s="63">
        <v>125.67</v>
      </c>
      <c r="H181" s="63">
        <v>73.52</v>
      </c>
      <c r="I181" s="68">
        <v>69.246</v>
      </c>
      <c r="J181" s="59">
        <v>6</v>
      </c>
      <c r="K181" s="61"/>
    </row>
    <row r="182" s="36" customFormat="1" ht="24" customHeight="1" spans="1:11">
      <c r="A182" s="54">
        <v>180</v>
      </c>
      <c r="B182" s="55" t="s">
        <v>2553</v>
      </c>
      <c r="C182" s="54" t="s">
        <v>25</v>
      </c>
      <c r="D182" s="56" t="s">
        <v>2554</v>
      </c>
      <c r="E182" s="57" t="s">
        <v>2555</v>
      </c>
      <c r="F182" s="56" t="s">
        <v>685</v>
      </c>
      <c r="G182" s="58">
        <v>142.17</v>
      </c>
      <c r="H182" s="58">
        <v>86.1</v>
      </c>
      <c r="I182" s="67">
        <v>80.094</v>
      </c>
      <c r="J182" s="54">
        <v>1</v>
      </c>
      <c r="K182" s="56" t="s">
        <v>347</v>
      </c>
    </row>
    <row r="183" s="36" customFormat="1" ht="24" customHeight="1" spans="1:11">
      <c r="A183" s="59">
        <v>181</v>
      </c>
      <c r="B183" s="60" t="s">
        <v>2556</v>
      </c>
      <c r="C183" s="59" t="s">
        <v>25</v>
      </c>
      <c r="D183" s="61" t="s">
        <v>2557</v>
      </c>
      <c r="E183" s="62" t="s">
        <v>2555</v>
      </c>
      <c r="F183" s="61" t="s">
        <v>685</v>
      </c>
      <c r="G183" s="63">
        <v>131</v>
      </c>
      <c r="H183" s="63">
        <v>83.98</v>
      </c>
      <c r="I183" s="68">
        <v>76.588</v>
      </c>
      <c r="J183" s="59">
        <v>2</v>
      </c>
      <c r="K183" s="61" t="s">
        <v>347</v>
      </c>
    </row>
    <row r="184" s="36" customFormat="1" ht="24" customHeight="1" spans="1:11">
      <c r="A184" s="54">
        <v>182</v>
      </c>
      <c r="B184" s="55" t="s">
        <v>2558</v>
      </c>
      <c r="C184" s="54" t="s">
        <v>25</v>
      </c>
      <c r="D184" s="56" t="s">
        <v>2559</v>
      </c>
      <c r="E184" s="57" t="s">
        <v>2555</v>
      </c>
      <c r="F184" s="56" t="s">
        <v>685</v>
      </c>
      <c r="G184" s="58">
        <v>134</v>
      </c>
      <c r="H184" s="58">
        <v>82.26</v>
      </c>
      <c r="I184" s="67">
        <v>76.156</v>
      </c>
      <c r="J184" s="54">
        <v>3</v>
      </c>
      <c r="K184" s="56"/>
    </row>
    <row r="185" s="36" customFormat="1" ht="24" customHeight="1" spans="1:11">
      <c r="A185" s="59">
        <v>183</v>
      </c>
      <c r="B185" s="60" t="s">
        <v>2560</v>
      </c>
      <c r="C185" s="59" t="s">
        <v>25</v>
      </c>
      <c r="D185" s="61" t="s">
        <v>2561</v>
      </c>
      <c r="E185" s="62" t="s">
        <v>2555</v>
      </c>
      <c r="F185" s="61" t="s">
        <v>685</v>
      </c>
      <c r="G185" s="63">
        <v>131.17</v>
      </c>
      <c r="H185" s="63">
        <v>83.06</v>
      </c>
      <c r="I185" s="68">
        <v>76.07</v>
      </c>
      <c r="J185" s="59">
        <v>4</v>
      </c>
      <c r="K185" s="61"/>
    </row>
    <row r="186" s="36" customFormat="1" ht="24" customHeight="1" spans="1:11">
      <c r="A186" s="54">
        <v>184</v>
      </c>
      <c r="B186" s="55" t="s">
        <v>2562</v>
      </c>
      <c r="C186" s="54" t="s">
        <v>25</v>
      </c>
      <c r="D186" s="56" t="s">
        <v>2563</v>
      </c>
      <c r="E186" s="57" t="s">
        <v>2555</v>
      </c>
      <c r="F186" s="56" t="s">
        <v>685</v>
      </c>
      <c r="G186" s="58">
        <v>132.17</v>
      </c>
      <c r="H186" s="58">
        <v>80.96</v>
      </c>
      <c r="I186" s="67">
        <v>75.01</v>
      </c>
      <c r="J186" s="54">
        <v>5</v>
      </c>
      <c r="K186" s="56"/>
    </row>
    <row r="187" s="36" customFormat="1" ht="24" customHeight="1" spans="1:11">
      <c r="A187" s="59">
        <v>185</v>
      </c>
      <c r="B187" s="60" t="s">
        <v>2564</v>
      </c>
      <c r="C187" s="59" t="s">
        <v>25</v>
      </c>
      <c r="D187" s="61" t="s">
        <v>2565</v>
      </c>
      <c r="E187" s="62" t="s">
        <v>2555</v>
      </c>
      <c r="F187" s="61" t="s">
        <v>685</v>
      </c>
      <c r="G187" s="63">
        <v>136.83</v>
      </c>
      <c r="H187" s="63" t="s">
        <v>2173</v>
      </c>
      <c r="I187" s="68"/>
      <c r="J187" s="59"/>
      <c r="K187" s="61"/>
    </row>
    <row r="188" s="36" customFormat="1" ht="24" customHeight="1" spans="1:11">
      <c r="A188" s="54">
        <v>186</v>
      </c>
      <c r="B188" s="55" t="s">
        <v>2566</v>
      </c>
      <c r="C188" s="54" t="s">
        <v>25</v>
      </c>
      <c r="D188" s="56" t="s">
        <v>2567</v>
      </c>
      <c r="E188" s="57" t="s">
        <v>2555</v>
      </c>
      <c r="F188" s="56" t="s">
        <v>678</v>
      </c>
      <c r="G188" s="58">
        <v>141.33</v>
      </c>
      <c r="H188" s="58">
        <v>84.74</v>
      </c>
      <c r="I188" s="67">
        <v>79.11</v>
      </c>
      <c r="J188" s="54">
        <v>1</v>
      </c>
      <c r="K188" s="56" t="s">
        <v>347</v>
      </c>
    </row>
    <row r="189" s="36" customFormat="1" ht="24" customHeight="1" spans="1:11">
      <c r="A189" s="59">
        <v>187</v>
      </c>
      <c r="B189" s="60" t="s">
        <v>2568</v>
      </c>
      <c r="C189" s="59" t="s">
        <v>15</v>
      </c>
      <c r="D189" s="61" t="s">
        <v>2569</v>
      </c>
      <c r="E189" s="62" t="s">
        <v>2555</v>
      </c>
      <c r="F189" s="61" t="s">
        <v>678</v>
      </c>
      <c r="G189" s="63">
        <v>137.17</v>
      </c>
      <c r="H189" s="63">
        <v>86.08</v>
      </c>
      <c r="I189" s="68">
        <v>79.082</v>
      </c>
      <c r="J189" s="59">
        <v>2</v>
      </c>
      <c r="K189" s="61"/>
    </row>
    <row r="190" s="36" customFormat="1" ht="24" customHeight="1" spans="1:11">
      <c r="A190" s="54">
        <v>188</v>
      </c>
      <c r="B190" s="55" t="s">
        <v>2570</v>
      </c>
      <c r="C190" s="54" t="s">
        <v>25</v>
      </c>
      <c r="D190" s="56" t="s">
        <v>2571</v>
      </c>
      <c r="E190" s="57" t="s">
        <v>2555</v>
      </c>
      <c r="F190" s="56" t="s">
        <v>678</v>
      </c>
      <c r="G190" s="58">
        <v>135</v>
      </c>
      <c r="H190" s="58">
        <v>80.1</v>
      </c>
      <c r="I190" s="67">
        <v>75.06</v>
      </c>
      <c r="J190" s="54">
        <v>3</v>
      </c>
      <c r="K190" s="56"/>
    </row>
    <row r="191" s="36" customFormat="1" ht="24" customHeight="1" spans="1:11">
      <c r="A191" s="59">
        <v>189</v>
      </c>
      <c r="B191" s="60" t="s">
        <v>2572</v>
      </c>
      <c r="C191" s="59" t="s">
        <v>15</v>
      </c>
      <c r="D191" s="61" t="s">
        <v>2573</v>
      </c>
      <c r="E191" s="62" t="s">
        <v>2574</v>
      </c>
      <c r="F191" s="61" t="s">
        <v>2575</v>
      </c>
      <c r="G191" s="63">
        <v>136.96</v>
      </c>
      <c r="H191" s="63">
        <v>82.94</v>
      </c>
      <c r="I191" s="68">
        <v>77.156</v>
      </c>
      <c r="J191" s="59">
        <v>1</v>
      </c>
      <c r="K191" s="61" t="s">
        <v>347</v>
      </c>
    </row>
    <row r="192" s="36" customFormat="1" ht="24" customHeight="1" spans="1:11">
      <c r="A192" s="54">
        <v>190</v>
      </c>
      <c r="B192" s="55" t="s">
        <v>2576</v>
      </c>
      <c r="C192" s="54" t="s">
        <v>15</v>
      </c>
      <c r="D192" s="56" t="s">
        <v>2577</v>
      </c>
      <c r="E192" s="57" t="s">
        <v>2574</v>
      </c>
      <c r="F192" s="56" t="s">
        <v>2575</v>
      </c>
      <c r="G192" s="58">
        <v>144.58</v>
      </c>
      <c r="H192" s="58">
        <v>79.3</v>
      </c>
      <c r="I192" s="67">
        <v>76.496</v>
      </c>
      <c r="J192" s="54">
        <v>2</v>
      </c>
      <c r="K192" s="56" t="s">
        <v>347</v>
      </c>
    </row>
    <row r="193" s="36" customFormat="1" ht="24" customHeight="1" spans="1:11">
      <c r="A193" s="59">
        <v>191</v>
      </c>
      <c r="B193" s="60" t="s">
        <v>2578</v>
      </c>
      <c r="C193" s="59" t="s">
        <v>15</v>
      </c>
      <c r="D193" s="61" t="s">
        <v>2579</v>
      </c>
      <c r="E193" s="62" t="s">
        <v>2574</v>
      </c>
      <c r="F193" s="61" t="s">
        <v>2575</v>
      </c>
      <c r="G193" s="63">
        <v>138.27</v>
      </c>
      <c r="H193" s="63">
        <v>81</v>
      </c>
      <c r="I193" s="68">
        <v>76.254</v>
      </c>
      <c r="J193" s="59">
        <v>3</v>
      </c>
      <c r="K193" s="61"/>
    </row>
    <row r="194" s="36" customFormat="1" ht="24" customHeight="1" spans="1:11">
      <c r="A194" s="54">
        <v>192</v>
      </c>
      <c r="B194" s="55" t="s">
        <v>2580</v>
      </c>
      <c r="C194" s="54" t="s">
        <v>15</v>
      </c>
      <c r="D194" s="56" t="s">
        <v>2581</v>
      </c>
      <c r="E194" s="57" t="s">
        <v>2574</v>
      </c>
      <c r="F194" s="56" t="s">
        <v>2575</v>
      </c>
      <c r="G194" s="58">
        <v>141.77</v>
      </c>
      <c r="H194" s="58">
        <v>77.24</v>
      </c>
      <c r="I194" s="67">
        <v>74.698</v>
      </c>
      <c r="J194" s="54">
        <v>4</v>
      </c>
      <c r="K194" s="56"/>
    </row>
    <row r="195" s="36" customFormat="1" ht="24" customHeight="1" spans="1:11">
      <c r="A195" s="59">
        <v>193</v>
      </c>
      <c r="B195" s="60" t="s">
        <v>2582</v>
      </c>
      <c r="C195" s="59" t="s">
        <v>15</v>
      </c>
      <c r="D195" s="61" t="s">
        <v>2583</v>
      </c>
      <c r="E195" s="62" t="s">
        <v>2574</v>
      </c>
      <c r="F195" s="61" t="s">
        <v>2575</v>
      </c>
      <c r="G195" s="63">
        <v>137.15</v>
      </c>
      <c r="H195" s="63">
        <v>77.84</v>
      </c>
      <c r="I195" s="68">
        <v>74.134</v>
      </c>
      <c r="J195" s="59">
        <v>5</v>
      </c>
      <c r="K195" s="61"/>
    </row>
    <row r="196" s="36" customFormat="1" ht="24" customHeight="1" spans="1:11">
      <c r="A196" s="54">
        <v>194</v>
      </c>
      <c r="B196" s="55" t="s">
        <v>2584</v>
      </c>
      <c r="C196" s="54" t="s">
        <v>25</v>
      </c>
      <c r="D196" s="56" t="s">
        <v>2585</v>
      </c>
      <c r="E196" s="57" t="s">
        <v>2574</v>
      </c>
      <c r="F196" s="56" t="s">
        <v>2575</v>
      </c>
      <c r="G196" s="58">
        <v>136.15</v>
      </c>
      <c r="H196" s="58">
        <v>75.72</v>
      </c>
      <c r="I196" s="67">
        <v>72.662</v>
      </c>
      <c r="J196" s="54">
        <v>6</v>
      </c>
      <c r="K196" s="56"/>
    </row>
    <row r="197" s="36" customFormat="1" ht="24" customHeight="1" spans="1:11">
      <c r="A197" s="59">
        <v>195</v>
      </c>
      <c r="B197" s="60" t="s">
        <v>2586</v>
      </c>
      <c r="C197" s="59" t="s">
        <v>25</v>
      </c>
      <c r="D197" s="61" t="s">
        <v>2587</v>
      </c>
      <c r="E197" s="62" t="s">
        <v>2588</v>
      </c>
      <c r="F197" s="61" t="s">
        <v>68</v>
      </c>
      <c r="G197" s="63">
        <v>131.15</v>
      </c>
      <c r="H197" s="63">
        <v>87.26</v>
      </c>
      <c r="I197" s="68">
        <v>78.586</v>
      </c>
      <c r="J197" s="59">
        <v>1</v>
      </c>
      <c r="K197" s="61" t="s">
        <v>347</v>
      </c>
    </row>
    <row r="198" s="36" customFormat="1" ht="24" customHeight="1" spans="1:11">
      <c r="A198" s="54">
        <v>196</v>
      </c>
      <c r="B198" s="55" t="s">
        <v>2589</v>
      </c>
      <c r="C198" s="54" t="s">
        <v>15</v>
      </c>
      <c r="D198" s="56" t="s">
        <v>2590</v>
      </c>
      <c r="E198" s="57" t="s">
        <v>2588</v>
      </c>
      <c r="F198" s="56" t="s">
        <v>68</v>
      </c>
      <c r="G198" s="58">
        <v>133.35</v>
      </c>
      <c r="H198" s="58">
        <v>82.3</v>
      </c>
      <c r="I198" s="67">
        <v>76.05</v>
      </c>
      <c r="J198" s="54">
        <v>2</v>
      </c>
      <c r="K198" s="56"/>
    </row>
    <row r="199" s="36" customFormat="1" ht="24" customHeight="1" spans="1:11">
      <c r="A199" s="59">
        <v>197</v>
      </c>
      <c r="B199" s="60" t="s">
        <v>2591</v>
      </c>
      <c r="C199" s="59" t="s">
        <v>25</v>
      </c>
      <c r="D199" s="61" t="s">
        <v>2592</v>
      </c>
      <c r="E199" s="62" t="s">
        <v>2588</v>
      </c>
      <c r="F199" s="61" t="s">
        <v>68</v>
      </c>
      <c r="G199" s="63">
        <v>123.81</v>
      </c>
      <c r="H199" s="63">
        <v>77.56</v>
      </c>
      <c r="I199" s="68">
        <v>71.298</v>
      </c>
      <c r="J199" s="59">
        <v>3</v>
      </c>
      <c r="K199" s="61"/>
    </row>
    <row r="200" s="36" customFormat="1" ht="24" customHeight="1" spans="1:11">
      <c r="A200" s="54">
        <v>198</v>
      </c>
      <c r="B200" s="55" t="s">
        <v>2593</v>
      </c>
      <c r="C200" s="54" t="s">
        <v>15</v>
      </c>
      <c r="D200" s="56" t="s">
        <v>2594</v>
      </c>
      <c r="E200" s="57" t="s">
        <v>2595</v>
      </c>
      <c r="F200" s="56" t="s">
        <v>130</v>
      </c>
      <c r="G200" s="58">
        <v>140.88</v>
      </c>
      <c r="H200" s="58">
        <v>79.7</v>
      </c>
      <c r="I200" s="67">
        <v>75.996</v>
      </c>
      <c r="J200" s="54">
        <v>1</v>
      </c>
      <c r="K200" s="56" t="s">
        <v>347</v>
      </c>
    </row>
    <row r="201" s="36" customFormat="1" ht="24" customHeight="1" spans="1:11">
      <c r="A201" s="59">
        <v>199</v>
      </c>
      <c r="B201" s="60" t="s">
        <v>2596</v>
      </c>
      <c r="C201" s="59" t="s">
        <v>15</v>
      </c>
      <c r="D201" s="61" t="s">
        <v>2597</v>
      </c>
      <c r="E201" s="62" t="s">
        <v>2595</v>
      </c>
      <c r="F201" s="61" t="s">
        <v>130</v>
      </c>
      <c r="G201" s="63">
        <v>133.15</v>
      </c>
      <c r="H201" s="63">
        <v>80.32</v>
      </c>
      <c r="I201" s="68">
        <v>74.822</v>
      </c>
      <c r="J201" s="59">
        <v>2</v>
      </c>
      <c r="K201" s="61" t="s">
        <v>347</v>
      </c>
    </row>
    <row r="202" s="36" customFormat="1" ht="24" customHeight="1" spans="1:11">
      <c r="A202" s="54">
        <v>200</v>
      </c>
      <c r="B202" s="55" t="s">
        <v>2598</v>
      </c>
      <c r="C202" s="54" t="s">
        <v>25</v>
      </c>
      <c r="D202" s="56" t="s">
        <v>2599</v>
      </c>
      <c r="E202" s="57" t="s">
        <v>2595</v>
      </c>
      <c r="F202" s="56" t="s">
        <v>130</v>
      </c>
      <c r="G202" s="58">
        <v>137.42</v>
      </c>
      <c r="H202" s="58">
        <v>77.1</v>
      </c>
      <c r="I202" s="67">
        <v>73.744</v>
      </c>
      <c r="J202" s="54">
        <v>3</v>
      </c>
      <c r="K202" s="56"/>
    </row>
    <row r="203" s="36" customFormat="1" ht="24" customHeight="1" spans="1:11">
      <c r="A203" s="59">
        <v>201</v>
      </c>
      <c r="B203" s="60" t="s">
        <v>2600</v>
      </c>
      <c r="C203" s="59" t="s">
        <v>15</v>
      </c>
      <c r="D203" s="61" t="s">
        <v>2601</v>
      </c>
      <c r="E203" s="62" t="s">
        <v>2595</v>
      </c>
      <c r="F203" s="61" t="s">
        <v>130</v>
      </c>
      <c r="G203" s="63">
        <v>135.65</v>
      </c>
      <c r="H203" s="63">
        <v>76.36</v>
      </c>
      <c r="I203" s="68">
        <v>72.946</v>
      </c>
      <c r="J203" s="59">
        <v>4</v>
      </c>
      <c r="K203" s="61"/>
    </row>
    <row r="204" s="36" customFormat="1" ht="24" customHeight="1" spans="1:11">
      <c r="A204" s="54">
        <v>202</v>
      </c>
      <c r="B204" s="55" t="s">
        <v>2602</v>
      </c>
      <c r="C204" s="54" t="s">
        <v>15</v>
      </c>
      <c r="D204" s="56" t="s">
        <v>2603</v>
      </c>
      <c r="E204" s="57" t="s">
        <v>2595</v>
      </c>
      <c r="F204" s="56" t="s">
        <v>130</v>
      </c>
      <c r="G204" s="58">
        <v>135.35</v>
      </c>
      <c r="H204" s="58">
        <v>76.32</v>
      </c>
      <c r="I204" s="67">
        <v>72.862</v>
      </c>
      <c r="J204" s="54">
        <v>5</v>
      </c>
      <c r="K204" s="56"/>
    </row>
    <row r="205" s="36" customFormat="1" ht="24" customHeight="1" spans="1:11">
      <c r="A205" s="59">
        <v>203</v>
      </c>
      <c r="B205" s="60" t="s">
        <v>2604</v>
      </c>
      <c r="C205" s="59" t="s">
        <v>15</v>
      </c>
      <c r="D205" s="61" t="s">
        <v>2605</v>
      </c>
      <c r="E205" s="62" t="s">
        <v>2595</v>
      </c>
      <c r="F205" s="61" t="s">
        <v>130</v>
      </c>
      <c r="G205" s="63">
        <v>133</v>
      </c>
      <c r="H205" s="63">
        <v>76.38</v>
      </c>
      <c r="I205" s="68">
        <v>72.428</v>
      </c>
      <c r="J205" s="59">
        <v>6</v>
      </c>
      <c r="K205" s="61"/>
    </row>
    <row r="206" s="36" customFormat="1" ht="24" customHeight="1" spans="1:11">
      <c r="A206" s="54">
        <v>204</v>
      </c>
      <c r="B206" s="55" t="s">
        <v>2606</v>
      </c>
      <c r="C206" s="54" t="s">
        <v>15</v>
      </c>
      <c r="D206" s="56" t="s">
        <v>2607</v>
      </c>
      <c r="E206" s="57" t="s">
        <v>2595</v>
      </c>
      <c r="F206" s="56" t="s">
        <v>2608</v>
      </c>
      <c r="G206" s="58">
        <v>145.27</v>
      </c>
      <c r="H206" s="58">
        <v>79.3</v>
      </c>
      <c r="I206" s="67">
        <v>76.634</v>
      </c>
      <c r="J206" s="54">
        <v>1</v>
      </c>
      <c r="K206" s="56" t="s">
        <v>347</v>
      </c>
    </row>
    <row r="207" s="36" customFormat="1" ht="24" customHeight="1" spans="1:11">
      <c r="A207" s="59">
        <v>205</v>
      </c>
      <c r="B207" s="60" t="s">
        <v>2609</v>
      </c>
      <c r="C207" s="59" t="s">
        <v>15</v>
      </c>
      <c r="D207" s="61" t="s">
        <v>2610</v>
      </c>
      <c r="E207" s="62" t="s">
        <v>2595</v>
      </c>
      <c r="F207" s="61" t="s">
        <v>2608</v>
      </c>
      <c r="G207" s="63">
        <v>134.19</v>
      </c>
      <c r="H207" s="63">
        <v>78.56</v>
      </c>
      <c r="I207" s="68">
        <v>73.974</v>
      </c>
      <c r="J207" s="59">
        <v>2</v>
      </c>
      <c r="K207" s="61"/>
    </row>
    <row r="208" s="36" customFormat="1" ht="24" customHeight="1" spans="1:11">
      <c r="A208" s="54">
        <v>206</v>
      </c>
      <c r="B208" s="55" t="s">
        <v>2611</v>
      </c>
      <c r="C208" s="54" t="s">
        <v>25</v>
      </c>
      <c r="D208" s="56" t="s">
        <v>2612</v>
      </c>
      <c r="E208" s="57" t="s">
        <v>2595</v>
      </c>
      <c r="F208" s="56" t="s">
        <v>2608</v>
      </c>
      <c r="G208" s="58">
        <v>132.58</v>
      </c>
      <c r="H208" s="58">
        <v>74.9</v>
      </c>
      <c r="I208" s="67">
        <v>71.456</v>
      </c>
      <c r="J208" s="54">
        <v>3</v>
      </c>
      <c r="K208" s="56"/>
    </row>
    <row r="209" s="36" customFormat="1" ht="24" customHeight="1" spans="1:11">
      <c r="A209" s="59">
        <v>207</v>
      </c>
      <c r="B209" s="60" t="s">
        <v>2613</v>
      </c>
      <c r="C209" s="59" t="s">
        <v>15</v>
      </c>
      <c r="D209" s="61" t="s">
        <v>2614</v>
      </c>
      <c r="E209" s="62" t="s">
        <v>2615</v>
      </c>
      <c r="F209" s="61" t="s">
        <v>35</v>
      </c>
      <c r="G209" s="63">
        <v>134.38</v>
      </c>
      <c r="H209" s="63">
        <v>80.72</v>
      </c>
      <c r="I209" s="68">
        <v>75.308</v>
      </c>
      <c r="J209" s="59">
        <v>1</v>
      </c>
      <c r="K209" s="61" t="s">
        <v>347</v>
      </c>
    </row>
    <row r="210" s="36" customFormat="1" ht="24" customHeight="1" spans="1:11">
      <c r="A210" s="54">
        <v>208</v>
      </c>
      <c r="B210" s="55" t="s">
        <v>2616</v>
      </c>
      <c r="C210" s="54" t="s">
        <v>15</v>
      </c>
      <c r="D210" s="56" t="s">
        <v>2617</v>
      </c>
      <c r="E210" s="57" t="s">
        <v>2615</v>
      </c>
      <c r="F210" s="56" t="s">
        <v>35</v>
      </c>
      <c r="G210" s="58">
        <v>131.96</v>
      </c>
      <c r="H210" s="58">
        <v>78.26</v>
      </c>
      <c r="I210" s="67">
        <v>73.348</v>
      </c>
      <c r="J210" s="54">
        <v>2</v>
      </c>
      <c r="K210" s="56"/>
    </row>
    <row r="211" s="36" customFormat="1" ht="24" customHeight="1" spans="1:11">
      <c r="A211" s="59">
        <v>209</v>
      </c>
      <c r="B211" s="60" t="s">
        <v>2618</v>
      </c>
      <c r="C211" s="59" t="s">
        <v>15</v>
      </c>
      <c r="D211" s="61" t="s">
        <v>2619</v>
      </c>
      <c r="E211" s="62" t="s">
        <v>2615</v>
      </c>
      <c r="F211" s="61" t="s">
        <v>35</v>
      </c>
      <c r="G211" s="63">
        <v>137.27</v>
      </c>
      <c r="H211" s="63">
        <v>74.52</v>
      </c>
      <c r="I211" s="68">
        <v>72.166</v>
      </c>
      <c r="J211" s="59">
        <v>3</v>
      </c>
      <c r="K211" s="61"/>
    </row>
    <row r="212" s="36" customFormat="1" ht="24" customHeight="1" spans="1:11">
      <c r="A212" s="54">
        <v>210</v>
      </c>
      <c r="B212" s="55" t="s">
        <v>2620</v>
      </c>
      <c r="C212" s="54" t="s">
        <v>25</v>
      </c>
      <c r="D212" s="56" t="s">
        <v>2621</v>
      </c>
      <c r="E212" s="57" t="s">
        <v>2615</v>
      </c>
      <c r="F212" s="56" t="s">
        <v>28</v>
      </c>
      <c r="G212" s="58">
        <v>145.12</v>
      </c>
      <c r="H212" s="58">
        <v>78.06</v>
      </c>
      <c r="I212" s="67">
        <v>75.86</v>
      </c>
      <c r="J212" s="54">
        <v>1</v>
      </c>
      <c r="K212" s="56" t="s">
        <v>347</v>
      </c>
    </row>
    <row r="213" s="36" customFormat="1" ht="24" customHeight="1" spans="1:11">
      <c r="A213" s="59">
        <v>211</v>
      </c>
      <c r="B213" s="60" t="s">
        <v>2622</v>
      </c>
      <c r="C213" s="59" t="s">
        <v>25</v>
      </c>
      <c r="D213" s="61" t="s">
        <v>2623</v>
      </c>
      <c r="E213" s="62" t="s">
        <v>2615</v>
      </c>
      <c r="F213" s="61" t="s">
        <v>28</v>
      </c>
      <c r="G213" s="63">
        <v>133.92</v>
      </c>
      <c r="H213" s="63">
        <v>79.24</v>
      </c>
      <c r="I213" s="68">
        <v>74.328</v>
      </c>
      <c r="J213" s="59">
        <v>2</v>
      </c>
      <c r="K213" s="61"/>
    </row>
    <row r="214" s="36" customFormat="1" ht="24" customHeight="1" spans="1:11">
      <c r="A214" s="54">
        <v>212</v>
      </c>
      <c r="B214" s="55" t="s">
        <v>2624</v>
      </c>
      <c r="C214" s="54" t="s">
        <v>25</v>
      </c>
      <c r="D214" s="56" t="s">
        <v>2625</v>
      </c>
      <c r="E214" s="57" t="s">
        <v>2615</v>
      </c>
      <c r="F214" s="56" t="s">
        <v>28</v>
      </c>
      <c r="G214" s="58">
        <v>135.96</v>
      </c>
      <c r="H214" s="58">
        <v>76.64</v>
      </c>
      <c r="I214" s="67">
        <v>73.176</v>
      </c>
      <c r="J214" s="54">
        <v>3</v>
      </c>
      <c r="K214" s="56"/>
    </row>
    <row r="215" s="36" customFormat="1" ht="24" customHeight="1" spans="1:11">
      <c r="A215" s="59">
        <v>213</v>
      </c>
      <c r="B215" s="60" t="s">
        <v>2626</v>
      </c>
      <c r="C215" s="59" t="s">
        <v>15</v>
      </c>
      <c r="D215" s="61" t="s">
        <v>2627</v>
      </c>
      <c r="E215" s="62" t="s">
        <v>2628</v>
      </c>
      <c r="F215" s="61" t="s">
        <v>364</v>
      </c>
      <c r="G215" s="63">
        <v>155.23</v>
      </c>
      <c r="H215" s="63">
        <v>82.4</v>
      </c>
      <c r="I215" s="68">
        <v>80.486</v>
      </c>
      <c r="J215" s="59">
        <v>1</v>
      </c>
      <c r="K215" s="61" t="s">
        <v>347</v>
      </c>
    </row>
    <row r="216" s="36" customFormat="1" ht="24" customHeight="1" spans="1:11">
      <c r="A216" s="54">
        <v>214</v>
      </c>
      <c r="B216" s="55" t="s">
        <v>2629</v>
      </c>
      <c r="C216" s="54" t="s">
        <v>15</v>
      </c>
      <c r="D216" s="56" t="s">
        <v>2630</v>
      </c>
      <c r="E216" s="57" t="s">
        <v>2628</v>
      </c>
      <c r="F216" s="56" t="s">
        <v>364</v>
      </c>
      <c r="G216" s="58">
        <v>139.58</v>
      </c>
      <c r="H216" s="58">
        <v>81.8</v>
      </c>
      <c r="I216" s="67">
        <v>76.996</v>
      </c>
      <c r="J216" s="54">
        <v>2</v>
      </c>
      <c r="K216" s="56"/>
    </row>
    <row r="217" s="36" customFormat="1" ht="24" customHeight="1" spans="1:11">
      <c r="A217" s="59">
        <v>215</v>
      </c>
      <c r="B217" s="60" t="s">
        <v>2631</v>
      </c>
      <c r="C217" s="59" t="s">
        <v>15</v>
      </c>
      <c r="D217" s="61" t="s">
        <v>2632</v>
      </c>
      <c r="E217" s="62" t="s">
        <v>2628</v>
      </c>
      <c r="F217" s="61" t="s">
        <v>364</v>
      </c>
      <c r="G217" s="63">
        <v>130.46</v>
      </c>
      <c r="H217" s="63">
        <v>71.3</v>
      </c>
      <c r="I217" s="68">
        <v>68.872</v>
      </c>
      <c r="J217" s="59">
        <v>3</v>
      </c>
      <c r="K217" s="61"/>
    </row>
    <row r="218" s="36" customFormat="1" ht="24" customHeight="1" spans="1:11">
      <c r="A218" s="54">
        <v>216</v>
      </c>
      <c r="B218" s="55" t="s">
        <v>2633</v>
      </c>
      <c r="C218" s="54" t="s">
        <v>25</v>
      </c>
      <c r="D218" s="56" t="s">
        <v>2634</v>
      </c>
      <c r="E218" s="57" t="s">
        <v>2628</v>
      </c>
      <c r="F218" s="56" t="s">
        <v>350</v>
      </c>
      <c r="G218" s="58">
        <v>133.46</v>
      </c>
      <c r="H218" s="58">
        <v>80.18</v>
      </c>
      <c r="I218" s="67">
        <v>74.8</v>
      </c>
      <c r="J218" s="54">
        <v>1</v>
      </c>
      <c r="K218" s="56" t="s">
        <v>347</v>
      </c>
    </row>
    <row r="219" s="36" customFormat="1" ht="24" customHeight="1" spans="1:11">
      <c r="A219" s="59">
        <v>217</v>
      </c>
      <c r="B219" s="60" t="s">
        <v>2635</v>
      </c>
      <c r="C219" s="59" t="s">
        <v>25</v>
      </c>
      <c r="D219" s="61" t="s">
        <v>2636</v>
      </c>
      <c r="E219" s="62" t="s">
        <v>2628</v>
      </c>
      <c r="F219" s="61" t="s">
        <v>350</v>
      </c>
      <c r="G219" s="63">
        <v>127.73</v>
      </c>
      <c r="H219" s="63">
        <v>77.08</v>
      </c>
      <c r="I219" s="68">
        <v>71.794</v>
      </c>
      <c r="J219" s="59">
        <v>2</v>
      </c>
      <c r="K219" s="61"/>
    </row>
    <row r="220" s="36" customFormat="1" ht="24" customHeight="1" spans="1:11">
      <c r="A220" s="54">
        <v>218</v>
      </c>
      <c r="B220" s="55" t="s">
        <v>2637</v>
      </c>
      <c r="C220" s="54" t="s">
        <v>25</v>
      </c>
      <c r="D220" s="56" t="s">
        <v>2638</v>
      </c>
      <c r="E220" s="57" t="s">
        <v>2628</v>
      </c>
      <c r="F220" s="56" t="s">
        <v>350</v>
      </c>
      <c r="G220" s="58">
        <v>127.23</v>
      </c>
      <c r="H220" s="58">
        <v>75.8</v>
      </c>
      <c r="I220" s="67">
        <v>70.926</v>
      </c>
      <c r="J220" s="54">
        <v>3</v>
      </c>
      <c r="K220" s="56"/>
    </row>
    <row r="221" s="36" customFormat="1" ht="24" customHeight="1" spans="1:11">
      <c r="A221" s="59">
        <v>219</v>
      </c>
      <c r="B221" s="60" t="s">
        <v>2639</v>
      </c>
      <c r="C221" s="59" t="s">
        <v>15</v>
      </c>
      <c r="D221" s="61" t="s">
        <v>2640</v>
      </c>
      <c r="E221" s="62" t="s">
        <v>2641</v>
      </c>
      <c r="F221" s="61" t="s">
        <v>264</v>
      </c>
      <c r="G221" s="63">
        <v>141</v>
      </c>
      <c r="H221" s="63">
        <v>84.5</v>
      </c>
      <c r="I221" s="68">
        <v>78.9</v>
      </c>
      <c r="J221" s="59">
        <v>1</v>
      </c>
      <c r="K221" s="61" t="s">
        <v>347</v>
      </c>
    </row>
    <row r="222" s="36" customFormat="1" ht="24" customHeight="1" spans="1:11">
      <c r="A222" s="54">
        <v>220</v>
      </c>
      <c r="B222" s="55" t="s">
        <v>2642</v>
      </c>
      <c r="C222" s="54" t="s">
        <v>15</v>
      </c>
      <c r="D222" s="56" t="s">
        <v>2643</v>
      </c>
      <c r="E222" s="57" t="s">
        <v>2641</v>
      </c>
      <c r="F222" s="56" t="s">
        <v>264</v>
      </c>
      <c r="G222" s="58">
        <v>135.17</v>
      </c>
      <c r="H222" s="58">
        <v>82.26</v>
      </c>
      <c r="I222" s="67">
        <v>76.39</v>
      </c>
      <c r="J222" s="54">
        <v>2</v>
      </c>
      <c r="K222" s="56"/>
    </row>
    <row r="223" s="36" customFormat="1" ht="24" customHeight="1" spans="1:11">
      <c r="A223" s="59">
        <v>221</v>
      </c>
      <c r="B223" s="60" t="s">
        <v>2644</v>
      </c>
      <c r="C223" s="59" t="s">
        <v>15</v>
      </c>
      <c r="D223" s="61" t="s">
        <v>2645</v>
      </c>
      <c r="E223" s="62" t="s">
        <v>2641</v>
      </c>
      <c r="F223" s="61" t="s">
        <v>264</v>
      </c>
      <c r="G223" s="63">
        <v>135</v>
      </c>
      <c r="H223" s="63">
        <v>79.1</v>
      </c>
      <c r="I223" s="68">
        <v>74.46</v>
      </c>
      <c r="J223" s="59">
        <v>3</v>
      </c>
      <c r="K223" s="61"/>
    </row>
    <row r="224" s="36" customFormat="1" ht="24" customHeight="1" spans="1:11">
      <c r="A224" s="54">
        <v>222</v>
      </c>
      <c r="B224" s="55" t="s">
        <v>2646</v>
      </c>
      <c r="C224" s="54" t="s">
        <v>15</v>
      </c>
      <c r="D224" s="56" t="s">
        <v>2647</v>
      </c>
      <c r="E224" s="57" t="s">
        <v>2641</v>
      </c>
      <c r="F224" s="56" t="s">
        <v>251</v>
      </c>
      <c r="G224" s="58">
        <v>152</v>
      </c>
      <c r="H224" s="58">
        <v>79.34</v>
      </c>
      <c r="I224" s="67">
        <v>78.004</v>
      </c>
      <c r="J224" s="54">
        <v>1</v>
      </c>
      <c r="K224" s="56" t="s">
        <v>347</v>
      </c>
    </row>
    <row r="225" s="36" customFormat="1" ht="24" customHeight="1" spans="1:11">
      <c r="A225" s="59">
        <v>223</v>
      </c>
      <c r="B225" s="60" t="s">
        <v>2648</v>
      </c>
      <c r="C225" s="59" t="s">
        <v>25</v>
      </c>
      <c r="D225" s="61" t="s">
        <v>2649</v>
      </c>
      <c r="E225" s="62" t="s">
        <v>2641</v>
      </c>
      <c r="F225" s="61" t="s">
        <v>251</v>
      </c>
      <c r="G225" s="63">
        <v>133.83</v>
      </c>
      <c r="H225" s="63">
        <v>75.96</v>
      </c>
      <c r="I225" s="68">
        <v>72.342</v>
      </c>
      <c r="J225" s="59">
        <v>2</v>
      </c>
      <c r="K225" s="61"/>
    </row>
    <row r="226" s="36" customFormat="1" ht="24" customHeight="1" spans="1:11">
      <c r="A226" s="54">
        <v>224</v>
      </c>
      <c r="B226" s="55" t="s">
        <v>2650</v>
      </c>
      <c r="C226" s="54" t="s">
        <v>25</v>
      </c>
      <c r="D226" s="56" t="s">
        <v>2651</v>
      </c>
      <c r="E226" s="57" t="s">
        <v>2641</v>
      </c>
      <c r="F226" s="56" t="s">
        <v>251</v>
      </c>
      <c r="G226" s="58">
        <v>133</v>
      </c>
      <c r="H226" s="58">
        <v>74.74</v>
      </c>
      <c r="I226" s="67">
        <v>71.444</v>
      </c>
      <c r="J226" s="54">
        <v>3</v>
      </c>
      <c r="K226" s="56"/>
    </row>
    <row r="227" s="36" customFormat="1" ht="24" customHeight="1" spans="1:11">
      <c r="A227" s="59">
        <v>225</v>
      </c>
      <c r="B227" s="60" t="s">
        <v>2652</v>
      </c>
      <c r="C227" s="59" t="s">
        <v>15</v>
      </c>
      <c r="D227" s="61" t="s">
        <v>2653</v>
      </c>
      <c r="E227" s="62" t="s">
        <v>2654</v>
      </c>
      <c r="F227" s="61" t="s">
        <v>2655</v>
      </c>
      <c r="G227" s="63">
        <v>142.96</v>
      </c>
      <c r="H227" s="63">
        <v>77.78</v>
      </c>
      <c r="I227" s="68">
        <v>75.26</v>
      </c>
      <c r="J227" s="59">
        <v>1</v>
      </c>
      <c r="K227" s="61" t="s">
        <v>347</v>
      </c>
    </row>
    <row r="228" s="36" customFormat="1" ht="24" customHeight="1" spans="1:11">
      <c r="A228" s="54">
        <v>226</v>
      </c>
      <c r="B228" s="55" t="s">
        <v>2656</v>
      </c>
      <c r="C228" s="54" t="s">
        <v>15</v>
      </c>
      <c r="D228" s="56" t="s">
        <v>2657</v>
      </c>
      <c r="E228" s="57" t="s">
        <v>2654</v>
      </c>
      <c r="F228" s="56" t="s">
        <v>2655</v>
      </c>
      <c r="G228" s="58">
        <v>142.31</v>
      </c>
      <c r="H228" s="58">
        <v>74.9</v>
      </c>
      <c r="I228" s="67">
        <v>73.402</v>
      </c>
      <c r="J228" s="54">
        <v>2</v>
      </c>
      <c r="K228" s="56" t="s">
        <v>347</v>
      </c>
    </row>
    <row r="229" s="36" customFormat="1" ht="24" customHeight="1" spans="1:11">
      <c r="A229" s="59">
        <v>227</v>
      </c>
      <c r="B229" s="60" t="s">
        <v>2658</v>
      </c>
      <c r="C229" s="59" t="s">
        <v>15</v>
      </c>
      <c r="D229" s="61" t="s">
        <v>2659</v>
      </c>
      <c r="E229" s="62" t="s">
        <v>2654</v>
      </c>
      <c r="F229" s="61" t="s">
        <v>2655</v>
      </c>
      <c r="G229" s="63">
        <v>137.92</v>
      </c>
      <c r="H229" s="63">
        <v>76.3</v>
      </c>
      <c r="I229" s="68">
        <v>73.364</v>
      </c>
      <c r="J229" s="59">
        <v>3</v>
      </c>
      <c r="K229" s="61"/>
    </row>
    <row r="230" s="36" customFormat="1" ht="24" customHeight="1" spans="1:11">
      <c r="A230" s="54">
        <v>228</v>
      </c>
      <c r="B230" s="55" t="s">
        <v>2660</v>
      </c>
      <c r="C230" s="54" t="s">
        <v>15</v>
      </c>
      <c r="D230" s="56" t="s">
        <v>2661</v>
      </c>
      <c r="E230" s="57" t="s">
        <v>2654</v>
      </c>
      <c r="F230" s="56" t="s">
        <v>2655</v>
      </c>
      <c r="G230" s="58">
        <v>134.12</v>
      </c>
      <c r="H230" s="58">
        <v>76.98</v>
      </c>
      <c r="I230" s="67">
        <v>73.012</v>
      </c>
      <c r="J230" s="54">
        <v>4</v>
      </c>
      <c r="K230" s="56"/>
    </row>
    <row r="231" s="36" customFormat="1" ht="24" customHeight="1" spans="1:11">
      <c r="A231" s="59">
        <v>229</v>
      </c>
      <c r="B231" s="60" t="s">
        <v>2662</v>
      </c>
      <c r="C231" s="59" t="s">
        <v>15</v>
      </c>
      <c r="D231" s="61" t="s">
        <v>2663</v>
      </c>
      <c r="E231" s="62" t="s">
        <v>2654</v>
      </c>
      <c r="F231" s="61" t="s">
        <v>2655</v>
      </c>
      <c r="G231" s="63">
        <v>133.15</v>
      </c>
      <c r="H231" s="63">
        <v>75.78</v>
      </c>
      <c r="I231" s="68">
        <v>72.098</v>
      </c>
      <c r="J231" s="59">
        <v>5</v>
      </c>
      <c r="K231" s="61"/>
    </row>
    <row r="232" s="36" customFormat="1" ht="24" customHeight="1" spans="1:11">
      <c r="A232" s="54">
        <v>230</v>
      </c>
      <c r="B232" s="55" t="s">
        <v>1932</v>
      </c>
      <c r="C232" s="54" t="s">
        <v>15</v>
      </c>
      <c r="D232" s="56" t="s">
        <v>2664</v>
      </c>
      <c r="E232" s="57" t="s">
        <v>2654</v>
      </c>
      <c r="F232" s="56" t="s">
        <v>2655</v>
      </c>
      <c r="G232" s="58">
        <v>135.08</v>
      </c>
      <c r="H232" s="58">
        <v>74.62</v>
      </c>
      <c r="I232" s="67">
        <v>71.788</v>
      </c>
      <c r="J232" s="54">
        <v>6</v>
      </c>
      <c r="K232" s="56"/>
    </row>
    <row r="233" s="36" customFormat="1" ht="24" customHeight="1" spans="1:11">
      <c r="A233" s="59">
        <v>231</v>
      </c>
      <c r="B233" s="60" t="s">
        <v>2665</v>
      </c>
      <c r="C233" s="59" t="s">
        <v>15</v>
      </c>
      <c r="D233" s="61" t="s">
        <v>2666</v>
      </c>
      <c r="E233" s="62" t="s">
        <v>2667</v>
      </c>
      <c r="F233" s="61" t="s">
        <v>2668</v>
      </c>
      <c r="G233" s="63">
        <v>138.23</v>
      </c>
      <c r="H233" s="63">
        <v>80.82</v>
      </c>
      <c r="I233" s="68">
        <v>76.138</v>
      </c>
      <c r="J233" s="59">
        <v>1</v>
      </c>
      <c r="K233" s="61" t="s">
        <v>347</v>
      </c>
    </row>
    <row r="234" s="36" customFormat="1" ht="24" customHeight="1" spans="1:11">
      <c r="A234" s="54">
        <v>232</v>
      </c>
      <c r="B234" s="55" t="s">
        <v>2669</v>
      </c>
      <c r="C234" s="54" t="s">
        <v>15</v>
      </c>
      <c r="D234" s="56" t="s">
        <v>2670</v>
      </c>
      <c r="E234" s="57" t="s">
        <v>2667</v>
      </c>
      <c r="F234" s="56" t="s">
        <v>2668</v>
      </c>
      <c r="G234" s="58">
        <v>135.54</v>
      </c>
      <c r="H234" s="58">
        <v>79.34</v>
      </c>
      <c r="I234" s="67">
        <v>74.712</v>
      </c>
      <c r="J234" s="54">
        <v>2</v>
      </c>
      <c r="K234" s="56"/>
    </row>
    <row r="235" s="36" customFormat="1" ht="24" customHeight="1" spans="1:11">
      <c r="A235" s="59">
        <v>233</v>
      </c>
      <c r="B235" s="60" t="s">
        <v>2671</v>
      </c>
      <c r="C235" s="59" t="s">
        <v>15</v>
      </c>
      <c r="D235" s="61" t="s">
        <v>2672</v>
      </c>
      <c r="E235" s="62" t="s">
        <v>2667</v>
      </c>
      <c r="F235" s="61" t="s">
        <v>2668</v>
      </c>
      <c r="G235" s="63">
        <v>134.65</v>
      </c>
      <c r="H235" s="63">
        <v>76.68</v>
      </c>
      <c r="I235" s="68">
        <v>72.938</v>
      </c>
      <c r="J235" s="59">
        <v>3</v>
      </c>
      <c r="K235" s="61"/>
    </row>
    <row r="236" s="36" customFormat="1" ht="24" customHeight="1" spans="1:11">
      <c r="A236" s="54">
        <v>234</v>
      </c>
      <c r="B236" s="55" t="s">
        <v>2673</v>
      </c>
      <c r="C236" s="54" t="s">
        <v>15</v>
      </c>
      <c r="D236" s="56" t="s">
        <v>2674</v>
      </c>
      <c r="E236" s="57" t="s">
        <v>2667</v>
      </c>
      <c r="F236" s="56" t="s">
        <v>60</v>
      </c>
      <c r="G236" s="58">
        <v>135.04</v>
      </c>
      <c r="H236" s="58">
        <v>80.16</v>
      </c>
      <c r="I236" s="67">
        <v>75.104</v>
      </c>
      <c r="J236" s="54">
        <v>1</v>
      </c>
      <c r="K236" s="56" t="s">
        <v>347</v>
      </c>
    </row>
    <row r="237" s="36" customFormat="1" ht="24" customHeight="1" spans="1:11">
      <c r="A237" s="59">
        <v>235</v>
      </c>
      <c r="B237" s="60" t="s">
        <v>2675</v>
      </c>
      <c r="C237" s="59" t="s">
        <v>15</v>
      </c>
      <c r="D237" s="61" t="s">
        <v>2676</v>
      </c>
      <c r="E237" s="62" t="s">
        <v>2667</v>
      </c>
      <c r="F237" s="61" t="s">
        <v>60</v>
      </c>
      <c r="G237" s="63">
        <v>139.27</v>
      </c>
      <c r="H237" s="63">
        <v>78.24</v>
      </c>
      <c r="I237" s="68">
        <v>74.798</v>
      </c>
      <c r="J237" s="59">
        <v>2</v>
      </c>
      <c r="K237" s="61"/>
    </row>
    <row r="238" s="36" customFormat="1" ht="24" customHeight="1" spans="1:11">
      <c r="A238" s="54">
        <v>236</v>
      </c>
      <c r="B238" s="55" t="s">
        <v>2677</v>
      </c>
      <c r="C238" s="54" t="s">
        <v>15</v>
      </c>
      <c r="D238" s="56" t="s">
        <v>2678</v>
      </c>
      <c r="E238" s="57" t="s">
        <v>2667</v>
      </c>
      <c r="F238" s="56" t="s">
        <v>60</v>
      </c>
      <c r="G238" s="58">
        <v>137.58</v>
      </c>
      <c r="H238" s="58">
        <v>77.52</v>
      </c>
      <c r="I238" s="67">
        <v>74.028</v>
      </c>
      <c r="J238" s="54">
        <v>3</v>
      </c>
      <c r="K238" s="56"/>
    </row>
    <row r="239" s="36" customFormat="1" ht="24" customHeight="1" spans="1:11">
      <c r="A239" s="59">
        <v>237</v>
      </c>
      <c r="B239" s="60" t="s">
        <v>2679</v>
      </c>
      <c r="C239" s="59" t="s">
        <v>25</v>
      </c>
      <c r="D239" s="61" t="s">
        <v>2680</v>
      </c>
      <c r="E239" s="62" t="s">
        <v>2681</v>
      </c>
      <c r="F239" s="61" t="s">
        <v>2682</v>
      </c>
      <c r="G239" s="63">
        <v>143.69</v>
      </c>
      <c r="H239" s="63">
        <v>75.74</v>
      </c>
      <c r="I239" s="68">
        <v>74.182</v>
      </c>
      <c r="J239" s="59">
        <v>1</v>
      </c>
      <c r="K239" s="61" t="s">
        <v>347</v>
      </c>
    </row>
    <row r="240" s="36" customFormat="1" ht="24" customHeight="1" spans="1:11">
      <c r="A240" s="54">
        <v>238</v>
      </c>
      <c r="B240" s="55" t="s">
        <v>2683</v>
      </c>
      <c r="C240" s="54" t="s">
        <v>25</v>
      </c>
      <c r="D240" s="56" t="s">
        <v>2684</v>
      </c>
      <c r="E240" s="57" t="s">
        <v>2681</v>
      </c>
      <c r="F240" s="56" t="s">
        <v>2682</v>
      </c>
      <c r="G240" s="58">
        <v>134.65</v>
      </c>
      <c r="H240" s="58">
        <v>72.98</v>
      </c>
      <c r="I240" s="67">
        <v>70.718</v>
      </c>
      <c r="J240" s="54">
        <v>2</v>
      </c>
      <c r="K240" s="56"/>
    </row>
    <row r="241" s="36" customFormat="1" ht="24" customHeight="1" spans="1:11">
      <c r="A241" s="59">
        <v>239</v>
      </c>
      <c r="B241" s="60" t="s">
        <v>2685</v>
      </c>
      <c r="C241" s="59" t="s">
        <v>25</v>
      </c>
      <c r="D241" s="61" t="s">
        <v>2686</v>
      </c>
      <c r="E241" s="62" t="s">
        <v>2681</v>
      </c>
      <c r="F241" s="61" t="s">
        <v>2682</v>
      </c>
      <c r="G241" s="63">
        <v>142.08</v>
      </c>
      <c r="H241" s="63" t="s">
        <v>2173</v>
      </c>
      <c r="I241" s="68"/>
      <c r="J241" s="59"/>
      <c r="K241" s="61"/>
    </row>
    <row r="242" s="36" customFormat="1" ht="24" customHeight="1" spans="1:11">
      <c r="A242" s="54">
        <v>240</v>
      </c>
      <c r="B242" s="55" t="s">
        <v>2687</v>
      </c>
      <c r="C242" s="54" t="s">
        <v>15</v>
      </c>
      <c r="D242" s="56" t="s">
        <v>2688</v>
      </c>
      <c r="E242" s="57" t="s">
        <v>2689</v>
      </c>
      <c r="F242" s="56" t="s">
        <v>44</v>
      </c>
      <c r="G242" s="58">
        <v>134.12</v>
      </c>
      <c r="H242" s="58">
        <v>81.1</v>
      </c>
      <c r="I242" s="67">
        <v>75.484</v>
      </c>
      <c r="J242" s="54">
        <v>1</v>
      </c>
      <c r="K242" s="56" t="s">
        <v>347</v>
      </c>
    </row>
    <row r="243" s="36" customFormat="1" ht="24" customHeight="1" spans="1:11">
      <c r="A243" s="59">
        <v>241</v>
      </c>
      <c r="B243" s="60" t="s">
        <v>2690</v>
      </c>
      <c r="C243" s="59" t="s">
        <v>25</v>
      </c>
      <c r="D243" s="61" t="s">
        <v>2691</v>
      </c>
      <c r="E243" s="62" t="s">
        <v>2689</v>
      </c>
      <c r="F243" s="61" t="s">
        <v>44</v>
      </c>
      <c r="G243" s="63">
        <v>131.23</v>
      </c>
      <c r="H243" s="63">
        <v>79.28</v>
      </c>
      <c r="I243" s="68">
        <v>73.814</v>
      </c>
      <c r="J243" s="59">
        <v>2</v>
      </c>
      <c r="K243" s="61"/>
    </row>
    <row r="244" s="36" customFormat="1" ht="24" customHeight="1" spans="1:11">
      <c r="A244" s="54">
        <v>242</v>
      </c>
      <c r="B244" s="55" t="s">
        <v>2692</v>
      </c>
      <c r="C244" s="54" t="s">
        <v>15</v>
      </c>
      <c r="D244" s="56" t="s">
        <v>2693</v>
      </c>
      <c r="E244" s="57" t="s">
        <v>2689</v>
      </c>
      <c r="F244" s="56" t="s">
        <v>44</v>
      </c>
      <c r="G244" s="58">
        <v>123.73</v>
      </c>
      <c r="H244" s="58">
        <v>77.26</v>
      </c>
      <c r="I244" s="67">
        <v>71.102</v>
      </c>
      <c r="J244" s="54">
        <v>3</v>
      </c>
      <c r="K244" s="56"/>
    </row>
    <row r="245" s="36" customFormat="1" ht="24" customHeight="1" spans="1:11">
      <c r="A245" s="59">
        <v>243</v>
      </c>
      <c r="B245" s="60" t="s">
        <v>2694</v>
      </c>
      <c r="C245" s="59" t="s">
        <v>15</v>
      </c>
      <c r="D245" s="61" t="s">
        <v>2695</v>
      </c>
      <c r="E245" s="62" t="s">
        <v>2696</v>
      </c>
      <c r="F245" s="61" t="s">
        <v>44</v>
      </c>
      <c r="G245" s="63">
        <v>154.38</v>
      </c>
      <c r="H245" s="63">
        <v>84.78</v>
      </c>
      <c r="I245" s="68">
        <v>81.744</v>
      </c>
      <c r="J245" s="59">
        <v>1</v>
      </c>
      <c r="K245" s="61" t="s">
        <v>347</v>
      </c>
    </row>
    <row r="246" s="36" customFormat="1" ht="24" customHeight="1" spans="1:11">
      <c r="A246" s="54">
        <v>244</v>
      </c>
      <c r="B246" s="55" t="s">
        <v>2697</v>
      </c>
      <c r="C246" s="54" t="s">
        <v>15</v>
      </c>
      <c r="D246" s="56" t="s">
        <v>2698</v>
      </c>
      <c r="E246" s="57" t="s">
        <v>2696</v>
      </c>
      <c r="F246" s="56" t="s">
        <v>44</v>
      </c>
      <c r="G246" s="58">
        <v>138.96</v>
      </c>
      <c r="H246" s="58">
        <v>79.78</v>
      </c>
      <c r="I246" s="67">
        <v>75.66</v>
      </c>
      <c r="J246" s="54">
        <v>2</v>
      </c>
      <c r="K246" s="56"/>
    </row>
    <row r="247" s="36" customFormat="1" ht="24" customHeight="1" spans="1:11">
      <c r="A247" s="59">
        <v>245</v>
      </c>
      <c r="B247" s="60" t="s">
        <v>2699</v>
      </c>
      <c r="C247" s="59" t="s">
        <v>25</v>
      </c>
      <c r="D247" s="61" t="s">
        <v>2700</v>
      </c>
      <c r="E247" s="62" t="s">
        <v>2696</v>
      </c>
      <c r="F247" s="61" t="s">
        <v>44</v>
      </c>
      <c r="G247" s="63">
        <v>139.77</v>
      </c>
      <c r="H247" s="63" t="s">
        <v>2173</v>
      </c>
      <c r="I247" s="68"/>
      <c r="J247" s="59"/>
      <c r="K247" s="61"/>
    </row>
    <row r="248" s="36" customFormat="1" ht="24" customHeight="1" spans="1:11">
      <c r="A248" s="54">
        <v>246</v>
      </c>
      <c r="B248" s="55" t="s">
        <v>2701</v>
      </c>
      <c r="C248" s="54" t="s">
        <v>25</v>
      </c>
      <c r="D248" s="56" t="s">
        <v>2702</v>
      </c>
      <c r="E248" s="57" t="s">
        <v>2703</v>
      </c>
      <c r="F248" s="56" t="s">
        <v>2704</v>
      </c>
      <c r="G248" s="58">
        <v>137.73</v>
      </c>
      <c r="H248" s="58">
        <v>84.8</v>
      </c>
      <c r="I248" s="67">
        <v>78.426</v>
      </c>
      <c r="J248" s="54">
        <v>1</v>
      </c>
      <c r="K248" s="56" t="s">
        <v>347</v>
      </c>
    </row>
    <row r="249" s="36" customFormat="1" ht="24" customHeight="1" spans="1:11">
      <c r="A249" s="59">
        <v>247</v>
      </c>
      <c r="B249" s="60" t="s">
        <v>2705</v>
      </c>
      <c r="C249" s="59" t="s">
        <v>25</v>
      </c>
      <c r="D249" s="61" t="s">
        <v>2706</v>
      </c>
      <c r="E249" s="62" t="s">
        <v>2703</v>
      </c>
      <c r="F249" s="61" t="s">
        <v>2704</v>
      </c>
      <c r="G249" s="63">
        <v>146.35</v>
      </c>
      <c r="H249" s="63">
        <v>78.22</v>
      </c>
      <c r="I249" s="68">
        <v>76.202</v>
      </c>
      <c r="J249" s="59">
        <v>2</v>
      </c>
      <c r="K249" s="61"/>
    </row>
    <row r="250" s="36" customFormat="1" ht="24" customHeight="1" spans="1:11">
      <c r="A250" s="54">
        <v>248</v>
      </c>
      <c r="B250" s="55" t="s">
        <v>2707</v>
      </c>
      <c r="C250" s="54" t="s">
        <v>25</v>
      </c>
      <c r="D250" s="56" t="s">
        <v>2708</v>
      </c>
      <c r="E250" s="57" t="s">
        <v>2703</v>
      </c>
      <c r="F250" s="56" t="s">
        <v>2704</v>
      </c>
      <c r="G250" s="58">
        <v>136.54</v>
      </c>
      <c r="H250" s="58">
        <v>75.7</v>
      </c>
      <c r="I250" s="67">
        <v>72.728</v>
      </c>
      <c r="J250" s="54">
        <v>3</v>
      </c>
      <c r="K250" s="56"/>
    </row>
    <row r="251" s="36" customFormat="1" ht="24" customHeight="1" spans="1:11">
      <c r="A251" s="59">
        <v>249</v>
      </c>
      <c r="B251" s="60" t="s">
        <v>2709</v>
      </c>
      <c r="C251" s="59" t="s">
        <v>15</v>
      </c>
      <c r="D251" s="61" t="s">
        <v>2710</v>
      </c>
      <c r="E251" s="62" t="s">
        <v>2703</v>
      </c>
      <c r="F251" s="61" t="s">
        <v>2711</v>
      </c>
      <c r="G251" s="63">
        <v>148.65</v>
      </c>
      <c r="H251" s="63">
        <v>82.8</v>
      </c>
      <c r="I251" s="68">
        <v>79.41</v>
      </c>
      <c r="J251" s="59">
        <v>1</v>
      </c>
      <c r="K251" s="61" t="s">
        <v>347</v>
      </c>
    </row>
    <row r="252" s="36" customFormat="1" ht="24" customHeight="1" spans="1:11">
      <c r="A252" s="54">
        <v>250</v>
      </c>
      <c r="B252" s="55" t="s">
        <v>2712</v>
      </c>
      <c r="C252" s="54" t="s">
        <v>15</v>
      </c>
      <c r="D252" s="56" t="s">
        <v>2713</v>
      </c>
      <c r="E252" s="57" t="s">
        <v>2703</v>
      </c>
      <c r="F252" s="56" t="s">
        <v>2711</v>
      </c>
      <c r="G252" s="58">
        <v>148.54</v>
      </c>
      <c r="H252" s="58">
        <v>82.64</v>
      </c>
      <c r="I252" s="67">
        <v>79.292</v>
      </c>
      <c r="J252" s="54">
        <v>2</v>
      </c>
      <c r="K252" s="56"/>
    </row>
    <row r="253" s="36" customFormat="1" ht="24" customHeight="1" spans="1:11">
      <c r="A253" s="59">
        <v>251</v>
      </c>
      <c r="B253" s="60" t="s">
        <v>2714</v>
      </c>
      <c r="C253" s="59" t="s">
        <v>25</v>
      </c>
      <c r="D253" s="61" t="s">
        <v>2715</v>
      </c>
      <c r="E253" s="62" t="s">
        <v>2703</v>
      </c>
      <c r="F253" s="61" t="s">
        <v>2711</v>
      </c>
      <c r="G253" s="63">
        <v>139.92</v>
      </c>
      <c r="H253" s="63" t="s">
        <v>2173</v>
      </c>
      <c r="I253" s="68"/>
      <c r="J253" s="59"/>
      <c r="K253" s="61"/>
    </row>
    <row r="254" s="36" customFormat="1" ht="24" customHeight="1" spans="1:11">
      <c r="A254" s="54">
        <v>252</v>
      </c>
      <c r="B254" s="55" t="s">
        <v>2716</v>
      </c>
      <c r="C254" s="54" t="s">
        <v>15</v>
      </c>
      <c r="D254" s="56" t="s">
        <v>2717</v>
      </c>
      <c r="E254" s="57" t="s">
        <v>2718</v>
      </c>
      <c r="F254" s="56" t="s">
        <v>2719</v>
      </c>
      <c r="G254" s="58">
        <v>139.04</v>
      </c>
      <c r="H254" s="58">
        <v>84.02</v>
      </c>
      <c r="I254" s="67">
        <v>78.22</v>
      </c>
      <c r="J254" s="54">
        <v>1</v>
      </c>
      <c r="K254" s="56" t="s">
        <v>347</v>
      </c>
    </row>
    <row r="255" s="36" customFormat="1" ht="24" customHeight="1" spans="1:11">
      <c r="A255" s="59">
        <v>253</v>
      </c>
      <c r="B255" s="60" t="s">
        <v>2720</v>
      </c>
      <c r="C255" s="59" t="s">
        <v>25</v>
      </c>
      <c r="D255" s="61" t="s">
        <v>2721</v>
      </c>
      <c r="E255" s="62" t="s">
        <v>2718</v>
      </c>
      <c r="F255" s="61" t="s">
        <v>2719</v>
      </c>
      <c r="G255" s="63">
        <v>135.62</v>
      </c>
      <c r="H255" s="63">
        <v>84.9</v>
      </c>
      <c r="I255" s="68">
        <v>78.064</v>
      </c>
      <c r="J255" s="59">
        <v>2</v>
      </c>
      <c r="K255" s="61"/>
    </row>
    <row r="256" s="36" customFormat="1" ht="24" customHeight="1" spans="1:11">
      <c r="A256" s="54">
        <v>254</v>
      </c>
      <c r="B256" s="55" t="s">
        <v>2722</v>
      </c>
      <c r="C256" s="54" t="s">
        <v>25</v>
      </c>
      <c r="D256" s="56" t="s">
        <v>2723</v>
      </c>
      <c r="E256" s="57" t="s">
        <v>2718</v>
      </c>
      <c r="F256" s="56" t="s">
        <v>2719</v>
      </c>
      <c r="G256" s="58">
        <v>136.46</v>
      </c>
      <c r="H256" s="58">
        <v>83.92</v>
      </c>
      <c r="I256" s="67">
        <v>77.644</v>
      </c>
      <c r="J256" s="54">
        <v>3</v>
      </c>
      <c r="K256" s="56"/>
    </row>
    <row r="257" s="36" customFormat="1" ht="24" customHeight="1" spans="1:11">
      <c r="A257" s="59">
        <v>255</v>
      </c>
      <c r="B257" s="60" t="s">
        <v>2724</v>
      </c>
      <c r="C257" s="59" t="s">
        <v>15</v>
      </c>
      <c r="D257" s="61" t="s">
        <v>2725</v>
      </c>
      <c r="E257" s="62" t="s">
        <v>2726</v>
      </c>
      <c r="F257" s="61" t="s">
        <v>2727</v>
      </c>
      <c r="G257" s="63">
        <v>64.13</v>
      </c>
      <c r="H257" s="63">
        <v>75</v>
      </c>
      <c r="I257" s="68">
        <v>70.652</v>
      </c>
      <c r="J257" s="59">
        <v>1</v>
      </c>
      <c r="K257" s="61" t="s">
        <v>347</v>
      </c>
    </row>
    <row r="258" s="36" customFormat="1" ht="24" customHeight="1" spans="1:11">
      <c r="A258" s="54">
        <v>256</v>
      </c>
      <c r="B258" s="55" t="s">
        <v>2728</v>
      </c>
      <c r="C258" s="54" t="s">
        <v>15</v>
      </c>
      <c r="D258" s="56" t="s">
        <v>2729</v>
      </c>
      <c r="E258" s="57" t="s">
        <v>2726</v>
      </c>
      <c r="F258" s="56" t="s">
        <v>2727</v>
      </c>
      <c r="G258" s="58">
        <v>59.85</v>
      </c>
      <c r="H258" s="58">
        <v>74.48</v>
      </c>
      <c r="I258" s="67">
        <v>68.628</v>
      </c>
      <c r="J258" s="54">
        <v>2</v>
      </c>
      <c r="K258" s="56"/>
    </row>
    <row r="259" s="36" customFormat="1" ht="24" customHeight="1" spans="1:11">
      <c r="A259" s="59">
        <v>257</v>
      </c>
      <c r="B259" s="60" t="s">
        <v>2730</v>
      </c>
      <c r="C259" s="59" t="s">
        <v>25</v>
      </c>
      <c r="D259" s="61" t="s">
        <v>2731</v>
      </c>
      <c r="E259" s="62" t="s">
        <v>2726</v>
      </c>
      <c r="F259" s="61" t="s">
        <v>2732</v>
      </c>
      <c r="G259" s="63">
        <v>59.8</v>
      </c>
      <c r="H259" s="63">
        <v>73.4</v>
      </c>
      <c r="I259" s="68">
        <v>67.96</v>
      </c>
      <c r="J259" s="59">
        <v>1</v>
      </c>
      <c r="K259" s="61" t="s">
        <v>347</v>
      </c>
    </row>
    <row r="260" s="36" customFormat="1" ht="24" customHeight="1" spans="1:11">
      <c r="A260" s="54">
        <v>258</v>
      </c>
      <c r="B260" s="55" t="s">
        <v>2733</v>
      </c>
      <c r="C260" s="54" t="s">
        <v>25</v>
      </c>
      <c r="D260" s="56" t="s">
        <v>2734</v>
      </c>
      <c r="E260" s="57" t="s">
        <v>2726</v>
      </c>
      <c r="F260" s="56" t="s">
        <v>243</v>
      </c>
      <c r="G260" s="58">
        <v>68.45</v>
      </c>
      <c r="H260" s="58">
        <v>79.66</v>
      </c>
      <c r="I260" s="67">
        <v>75.176</v>
      </c>
      <c r="J260" s="54">
        <v>1</v>
      </c>
      <c r="K260" s="56" t="s">
        <v>347</v>
      </c>
    </row>
    <row r="261" s="36" customFormat="1" ht="24" customHeight="1" spans="1:11">
      <c r="A261" s="59">
        <v>259</v>
      </c>
      <c r="B261" s="60" t="s">
        <v>2735</v>
      </c>
      <c r="C261" s="59" t="s">
        <v>25</v>
      </c>
      <c r="D261" s="61" t="s">
        <v>2736</v>
      </c>
      <c r="E261" s="62" t="s">
        <v>2726</v>
      </c>
      <c r="F261" s="61" t="s">
        <v>243</v>
      </c>
      <c r="G261" s="63">
        <v>58.22</v>
      </c>
      <c r="H261" s="63">
        <v>80.04</v>
      </c>
      <c r="I261" s="68">
        <v>71.312</v>
      </c>
      <c r="J261" s="59">
        <v>2</v>
      </c>
      <c r="K261" s="61"/>
    </row>
    <row r="262" s="36" customFormat="1" ht="24" customHeight="1" spans="1:11">
      <c r="A262" s="54">
        <v>260</v>
      </c>
      <c r="B262" s="55" t="s">
        <v>2737</v>
      </c>
      <c r="C262" s="54" t="s">
        <v>25</v>
      </c>
      <c r="D262" s="56" t="s">
        <v>2738</v>
      </c>
      <c r="E262" s="57" t="s">
        <v>2726</v>
      </c>
      <c r="F262" s="56" t="s">
        <v>229</v>
      </c>
      <c r="G262" s="58">
        <v>64.95</v>
      </c>
      <c r="H262" s="58">
        <v>80.48</v>
      </c>
      <c r="I262" s="67">
        <v>74.268</v>
      </c>
      <c r="J262" s="54">
        <v>1</v>
      </c>
      <c r="K262" s="56" t="s">
        <v>347</v>
      </c>
    </row>
    <row r="263" s="36" customFormat="1" ht="24" customHeight="1" spans="1:11">
      <c r="A263" s="59">
        <v>261</v>
      </c>
      <c r="B263" s="60" t="s">
        <v>2739</v>
      </c>
      <c r="C263" s="59" t="s">
        <v>25</v>
      </c>
      <c r="D263" s="61" t="s">
        <v>2740</v>
      </c>
      <c r="E263" s="62" t="s">
        <v>2726</v>
      </c>
      <c r="F263" s="61" t="s">
        <v>229</v>
      </c>
      <c r="G263" s="63">
        <v>61.15</v>
      </c>
      <c r="H263" s="63">
        <v>80.02</v>
      </c>
      <c r="I263" s="68">
        <v>72.472</v>
      </c>
      <c r="J263" s="59">
        <v>2</v>
      </c>
      <c r="K263" s="61" t="s">
        <v>347</v>
      </c>
    </row>
    <row r="264" s="36" customFormat="1" ht="24" customHeight="1" spans="1:11">
      <c r="A264" s="54">
        <v>262</v>
      </c>
      <c r="B264" s="55" t="s">
        <v>2741</v>
      </c>
      <c r="C264" s="54" t="s">
        <v>25</v>
      </c>
      <c r="D264" s="56" t="s">
        <v>2742</v>
      </c>
      <c r="E264" s="57" t="s">
        <v>2726</v>
      </c>
      <c r="F264" s="56" t="s">
        <v>229</v>
      </c>
      <c r="G264" s="58">
        <v>63.3</v>
      </c>
      <c r="H264" s="58">
        <v>78.28</v>
      </c>
      <c r="I264" s="67">
        <v>72.288</v>
      </c>
      <c r="J264" s="54">
        <v>3</v>
      </c>
      <c r="K264" s="56" t="s">
        <v>347</v>
      </c>
    </row>
    <row r="265" s="36" customFormat="1" ht="24" customHeight="1" spans="1:11">
      <c r="A265" s="59">
        <v>263</v>
      </c>
      <c r="B265" s="60" t="s">
        <v>2743</v>
      </c>
      <c r="C265" s="59" t="s">
        <v>25</v>
      </c>
      <c r="D265" s="61" t="s">
        <v>2744</v>
      </c>
      <c r="E265" s="62" t="s">
        <v>2726</v>
      </c>
      <c r="F265" s="61" t="s">
        <v>229</v>
      </c>
      <c r="G265" s="63">
        <v>61.2</v>
      </c>
      <c r="H265" s="63">
        <v>77.56</v>
      </c>
      <c r="I265" s="68">
        <v>71.016</v>
      </c>
      <c r="J265" s="59">
        <v>4</v>
      </c>
      <c r="K265" s="61"/>
    </row>
    <row r="266" s="36" customFormat="1" ht="24" customHeight="1" spans="1:11">
      <c r="A266" s="54">
        <v>264</v>
      </c>
      <c r="B266" s="55" t="s">
        <v>2745</v>
      </c>
      <c r="C266" s="54" t="s">
        <v>25</v>
      </c>
      <c r="D266" s="56" t="s">
        <v>2746</v>
      </c>
      <c r="E266" s="57" t="s">
        <v>2726</v>
      </c>
      <c r="F266" s="56" t="s">
        <v>229</v>
      </c>
      <c r="G266" s="58">
        <v>61.08</v>
      </c>
      <c r="H266" s="58">
        <v>77.36</v>
      </c>
      <c r="I266" s="67">
        <v>70.848</v>
      </c>
      <c r="J266" s="54">
        <v>5</v>
      </c>
      <c r="K266" s="56"/>
    </row>
    <row r="267" s="36" customFormat="1" ht="24" customHeight="1" spans="1:11">
      <c r="A267" s="59">
        <v>265</v>
      </c>
      <c r="B267" s="60" t="s">
        <v>2747</v>
      </c>
      <c r="C267" s="59" t="s">
        <v>25</v>
      </c>
      <c r="D267" s="61" t="s">
        <v>2748</v>
      </c>
      <c r="E267" s="62" t="s">
        <v>2726</v>
      </c>
      <c r="F267" s="61" t="s">
        <v>229</v>
      </c>
      <c r="G267" s="63">
        <v>61.82</v>
      </c>
      <c r="H267" s="63">
        <v>76.12</v>
      </c>
      <c r="I267" s="68">
        <v>70.4</v>
      </c>
      <c r="J267" s="59">
        <v>6</v>
      </c>
      <c r="K267" s="61"/>
    </row>
    <row r="268" s="36" customFormat="1" ht="24" customHeight="1" spans="1:11">
      <c r="A268" s="54">
        <v>266</v>
      </c>
      <c r="B268" s="55" t="s">
        <v>2749</v>
      </c>
      <c r="C268" s="54" t="s">
        <v>25</v>
      </c>
      <c r="D268" s="56" t="s">
        <v>2750</v>
      </c>
      <c r="E268" s="57" t="s">
        <v>2726</v>
      </c>
      <c r="F268" s="56" t="s">
        <v>216</v>
      </c>
      <c r="G268" s="58">
        <v>66.67</v>
      </c>
      <c r="H268" s="58">
        <v>80.76</v>
      </c>
      <c r="I268" s="67">
        <v>75.124</v>
      </c>
      <c r="J268" s="54">
        <v>1</v>
      </c>
      <c r="K268" s="56" t="s">
        <v>347</v>
      </c>
    </row>
    <row r="269" s="36" customFormat="1" ht="24" customHeight="1" spans="1:11">
      <c r="A269" s="59">
        <v>267</v>
      </c>
      <c r="B269" s="60" t="s">
        <v>2751</v>
      </c>
      <c r="C269" s="59" t="s">
        <v>25</v>
      </c>
      <c r="D269" s="61" t="s">
        <v>2752</v>
      </c>
      <c r="E269" s="62" t="s">
        <v>2726</v>
      </c>
      <c r="F269" s="61" t="s">
        <v>216</v>
      </c>
      <c r="G269" s="63">
        <v>66.12</v>
      </c>
      <c r="H269" s="63">
        <v>75.54</v>
      </c>
      <c r="I269" s="68">
        <v>71.772</v>
      </c>
      <c r="J269" s="59">
        <v>2</v>
      </c>
      <c r="K269" s="61"/>
    </row>
    <row r="270" s="36" customFormat="1" ht="24" customHeight="1" spans="1:11">
      <c r="A270" s="54">
        <v>268</v>
      </c>
      <c r="B270" s="55" t="s">
        <v>2753</v>
      </c>
      <c r="C270" s="54" t="s">
        <v>25</v>
      </c>
      <c r="D270" s="56" t="s">
        <v>2754</v>
      </c>
      <c r="E270" s="57" t="s">
        <v>2726</v>
      </c>
      <c r="F270" s="56" t="s">
        <v>216</v>
      </c>
      <c r="G270" s="58">
        <v>66.42</v>
      </c>
      <c r="H270" s="58">
        <v>75.06</v>
      </c>
      <c r="I270" s="67">
        <v>71.604</v>
      </c>
      <c r="J270" s="54">
        <v>3</v>
      </c>
      <c r="K270" s="56"/>
    </row>
    <row r="271" s="36" customFormat="1" ht="24" customHeight="1" spans="1:11">
      <c r="A271" s="59">
        <v>269</v>
      </c>
      <c r="B271" s="60" t="s">
        <v>2755</v>
      </c>
      <c r="C271" s="59" t="s">
        <v>15</v>
      </c>
      <c r="D271" s="61" t="s">
        <v>2756</v>
      </c>
      <c r="E271" s="62" t="s">
        <v>2726</v>
      </c>
      <c r="F271" s="61" t="s">
        <v>2757</v>
      </c>
      <c r="G271" s="63">
        <v>63.8</v>
      </c>
      <c r="H271" s="63">
        <v>79.4</v>
      </c>
      <c r="I271" s="68">
        <v>73.16</v>
      </c>
      <c r="J271" s="59">
        <v>1</v>
      </c>
      <c r="K271" s="61" t="s">
        <v>347</v>
      </c>
    </row>
    <row r="272" s="36" customFormat="1" ht="24" customHeight="1" spans="1:11">
      <c r="A272" s="54">
        <v>270</v>
      </c>
      <c r="B272" s="55" t="s">
        <v>2758</v>
      </c>
      <c r="C272" s="54" t="s">
        <v>15</v>
      </c>
      <c r="D272" s="56" t="s">
        <v>2759</v>
      </c>
      <c r="E272" s="57" t="s">
        <v>2726</v>
      </c>
      <c r="F272" s="56" t="s">
        <v>2757</v>
      </c>
      <c r="G272" s="58">
        <v>60.8</v>
      </c>
      <c r="H272" s="58">
        <v>69.84</v>
      </c>
      <c r="I272" s="67">
        <v>66.224</v>
      </c>
      <c r="J272" s="54">
        <v>2</v>
      </c>
      <c r="K272" s="56"/>
    </row>
    <row r="273" s="36" customFormat="1" ht="24" customHeight="1" spans="1:11">
      <c r="A273" s="59">
        <v>271</v>
      </c>
      <c r="B273" s="60" t="s">
        <v>2760</v>
      </c>
      <c r="C273" s="59" t="s">
        <v>15</v>
      </c>
      <c r="D273" s="61" t="s">
        <v>2761</v>
      </c>
      <c r="E273" s="62" t="s">
        <v>2726</v>
      </c>
      <c r="F273" s="61" t="s">
        <v>2757</v>
      </c>
      <c r="G273" s="63">
        <v>53.4</v>
      </c>
      <c r="H273" s="63">
        <v>73.32</v>
      </c>
      <c r="I273" s="68">
        <v>65.352</v>
      </c>
      <c r="J273" s="59">
        <v>3</v>
      </c>
      <c r="K273" s="61"/>
    </row>
    <row r="274" s="36" customFormat="1" ht="24" customHeight="1" spans="1:11">
      <c r="A274" s="54">
        <v>272</v>
      </c>
      <c r="B274" s="55" t="s">
        <v>2762</v>
      </c>
      <c r="C274" s="54" t="s">
        <v>15</v>
      </c>
      <c r="D274" s="56" t="s">
        <v>2763</v>
      </c>
      <c r="E274" s="57" t="s">
        <v>2726</v>
      </c>
      <c r="F274" s="56" t="s">
        <v>2764</v>
      </c>
      <c r="G274" s="58">
        <v>66</v>
      </c>
      <c r="H274" s="58">
        <v>89.26</v>
      </c>
      <c r="I274" s="67">
        <v>79.956</v>
      </c>
      <c r="J274" s="54">
        <v>1</v>
      </c>
      <c r="K274" s="56" t="s">
        <v>347</v>
      </c>
    </row>
    <row r="275" s="36" customFormat="1" ht="24" customHeight="1" spans="1:11">
      <c r="A275" s="59">
        <v>273</v>
      </c>
      <c r="B275" s="60" t="s">
        <v>2765</v>
      </c>
      <c r="C275" s="59" t="s">
        <v>15</v>
      </c>
      <c r="D275" s="61" t="s">
        <v>2766</v>
      </c>
      <c r="E275" s="62" t="s">
        <v>2726</v>
      </c>
      <c r="F275" s="61" t="s">
        <v>2764</v>
      </c>
      <c r="G275" s="63">
        <v>67.65</v>
      </c>
      <c r="H275" s="63">
        <v>82.22</v>
      </c>
      <c r="I275" s="68">
        <v>76.392</v>
      </c>
      <c r="J275" s="59">
        <v>2</v>
      </c>
      <c r="K275" s="61"/>
    </row>
    <row r="276" s="36" customFormat="1" ht="24" customHeight="1" spans="1:11">
      <c r="A276" s="54">
        <v>274</v>
      </c>
      <c r="B276" s="55" t="s">
        <v>2767</v>
      </c>
      <c r="C276" s="54" t="s">
        <v>15</v>
      </c>
      <c r="D276" s="56" t="s">
        <v>2768</v>
      </c>
      <c r="E276" s="57" t="s">
        <v>2726</v>
      </c>
      <c r="F276" s="56" t="s">
        <v>2764</v>
      </c>
      <c r="G276" s="58">
        <v>64.48</v>
      </c>
      <c r="H276" s="58">
        <v>83.9</v>
      </c>
      <c r="I276" s="67">
        <v>76.132</v>
      </c>
      <c r="J276" s="54">
        <v>3</v>
      </c>
      <c r="K276" s="56"/>
    </row>
    <row r="277" s="36" customFormat="1" ht="24" customHeight="1" spans="1:11">
      <c r="A277" s="59">
        <v>275</v>
      </c>
      <c r="B277" s="60" t="s">
        <v>2769</v>
      </c>
      <c r="C277" s="59" t="s">
        <v>25</v>
      </c>
      <c r="D277" s="61" t="s">
        <v>2770</v>
      </c>
      <c r="E277" s="62" t="s">
        <v>2771</v>
      </c>
      <c r="F277" s="61" t="s">
        <v>2772</v>
      </c>
      <c r="G277" s="63">
        <v>137.88</v>
      </c>
      <c r="H277" s="63">
        <v>83.3</v>
      </c>
      <c r="I277" s="68">
        <v>77.556</v>
      </c>
      <c r="J277" s="59">
        <v>1</v>
      </c>
      <c r="K277" s="61" t="s">
        <v>347</v>
      </c>
    </row>
    <row r="278" s="36" customFormat="1" ht="24" customHeight="1" spans="1:11">
      <c r="A278" s="54">
        <v>276</v>
      </c>
      <c r="B278" s="55" t="s">
        <v>2773</v>
      </c>
      <c r="C278" s="54" t="s">
        <v>25</v>
      </c>
      <c r="D278" s="56" t="s">
        <v>2774</v>
      </c>
      <c r="E278" s="57" t="s">
        <v>2771</v>
      </c>
      <c r="F278" s="56" t="s">
        <v>2772</v>
      </c>
      <c r="G278" s="58">
        <v>128.12</v>
      </c>
      <c r="H278" s="58">
        <v>81.56</v>
      </c>
      <c r="I278" s="67">
        <v>74.56</v>
      </c>
      <c r="J278" s="54">
        <v>2</v>
      </c>
      <c r="K278" s="56"/>
    </row>
    <row r="279" s="36" customFormat="1" ht="24" customHeight="1" spans="1:11">
      <c r="A279" s="59">
        <v>277</v>
      </c>
      <c r="B279" s="60" t="s">
        <v>2775</v>
      </c>
      <c r="C279" s="59" t="s">
        <v>25</v>
      </c>
      <c r="D279" s="61" t="s">
        <v>2776</v>
      </c>
      <c r="E279" s="62" t="s">
        <v>2771</v>
      </c>
      <c r="F279" s="61" t="s">
        <v>2772</v>
      </c>
      <c r="G279" s="63">
        <v>127.31</v>
      </c>
      <c r="H279" s="63">
        <v>77.4</v>
      </c>
      <c r="I279" s="68">
        <v>71.902</v>
      </c>
      <c r="J279" s="59">
        <v>3</v>
      </c>
      <c r="K279" s="61"/>
    </row>
    <row r="280" s="36" customFormat="1" ht="24" customHeight="1" spans="1:11">
      <c r="A280" s="54">
        <v>278</v>
      </c>
      <c r="B280" s="55" t="s">
        <v>2777</v>
      </c>
      <c r="C280" s="54" t="s">
        <v>25</v>
      </c>
      <c r="D280" s="56" t="s">
        <v>2778</v>
      </c>
      <c r="E280" s="57" t="s">
        <v>2779</v>
      </c>
      <c r="F280" s="56" t="s">
        <v>2027</v>
      </c>
      <c r="G280" s="58">
        <v>138.54</v>
      </c>
      <c r="H280" s="58">
        <v>85.9</v>
      </c>
      <c r="I280" s="67">
        <v>79.248</v>
      </c>
      <c r="J280" s="54">
        <v>1</v>
      </c>
      <c r="K280" s="56" t="s">
        <v>347</v>
      </c>
    </row>
    <row r="281" s="36" customFormat="1" ht="24" customHeight="1" spans="1:11">
      <c r="A281" s="59">
        <v>279</v>
      </c>
      <c r="B281" s="60" t="s">
        <v>2780</v>
      </c>
      <c r="C281" s="59" t="s">
        <v>15</v>
      </c>
      <c r="D281" s="61" t="s">
        <v>2781</v>
      </c>
      <c r="E281" s="62" t="s">
        <v>2779</v>
      </c>
      <c r="F281" s="61" t="s">
        <v>2027</v>
      </c>
      <c r="G281" s="63">
        <v>133.31</v>
      </c>
      <c r="H281" s="63">
        <v>84.6</v>
      </c>
      <c r="I281" s="68">
        <v>77.422</v>
      </c>
      <c r="J281" s="59">
        <v>2</v>
      </c>
      <c r="K281" s="61"/>
    </row>
    <row r="282" s="36" customFormat="1" ht="24" customHeight="1" spans="1:11">
      <c r="A282" s="54">
        <v>280</v>
      </c>
      <c r="B282" s="55" t="s">
        <v>2782</v>
      </c>
      <c r="C282" s="54" t="s">
        <v>25</v>
      </c>
      <c r="D282" s="56" t="s">
        <v>2783</v>
      </c>
      <c r="E282" s="57" t="s">
        <v>2779</v>
      </c>
      <c r="F282" s="56" t="s">
        <v>2027</v>
      </c>
      <c r="G282" s="58">
        <v>130.04</v>
      </c>
      <c r="H282" s="58" t="s">
        <v>2173</v>
      </c>
      <c r="I282" s="67"/>
      <c r="J282" s="54"/>
      <c r="K282" s="56"/>
    </row>
    <row r="283" s="36" customFormat="1" ht="24" customHeight="1" spans="1:11">
      <c r="A283" s="59">
        <v>281</v>
      </c>
      <c r="B283" s="60" t="s">
        <v>2784</v>
      </c>
      <c r="C283" s="59" t="s">
        <v>15</v>
      </c>
      <c r="D283" s="61" t="s">
        <v>2785</v>
      </c>
      <c r="E283" s="62" t="s">
        <v>2786</v>
      </c>
      <c r="F283" s="61" t="s">
        <v>60</v>
      </c>
      <c r="G283" s="63">
        <v>140.42</v>
      </c>
      <c r="H283" s="63">
        <v>86.28</v>
      </c>
      <c r="I283" s="68">
        <v>79.852</v>
      </c>
      <c r="J283" s="59">
        <v>1</v>
      </c>
      <c r="K283" s="61" t="s">
        <v>347</v>
      </c>
    </row>
    <row r="284" s="36" customFormat="1" ht="24" customHeight="1" spans="1:11">
      <c r="A284" s="54">
        <v>282</v>
      </c>
      <c r="B284" s="55" t="s">
        <v>2787</v>
      </c>
      <c r="C284" s="54" t="s">
        <v>15</v>
      </c>
      <c r="D284" s="56" t="s">
        <v>2788</v>
      </c>
      <c r="E284" s="57" t="s">
        <v>2786</v>
      </c>
      <c r="F284" s="56" t="s">
        <v>60</v>
      </c>
      <c r="G284" s="58">
        <v>132.04</v>
      </c>
      <c r="H284" s="58">
        <v>80.16</v>
      </c>
      <c r="I284" s="67">
        <v>74.504</v>
      </c>
      <c r="J284" s="54">
        <v>2</v>
      </c>
      <c r="K284" s="56"/>
    </row>
    <row r="285" s="36" customFormat="1" ht="24" customHeight="1" spans="1:11">
      <c r="A285" s="59">
        <v>283</v>
      </c>
      <c r="B285" s="60" t="s">
        <v>2789</v>
      </c>
      <c r="C285" s="59" t="s">
        <v>15</v>
      </c>
      <c r="D285" s="61" t="s">
        <v>2790</v>
      </c>
      <c r="E285" s="62" t="s">
        <v>2786</v>
      </c>
      <c r="F285" s="61" t="s">
        <v>60</v>
      </c>
      <c r="G285" s="63">
        <v>135.27</v>
      </c>
      <c r="H285" s="63">
        <v>78.58</v>
      </c>
      <c r="I285" s="68">
        <v>74.202</v>
      </c>
      <c r="J285" s="59">
        <v>3</v>
      </c>
      <c r="K285" s="61"/>
    </row>
  </sheetData>
  <conditionalFormatting sqref="K2:K285">
    <cfRule type="cellIs" dxfId="0" priority="1" operator="equal">
      <formula>"入围体检"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opLeftCell="A67" workbookViewId="0">
      <selection activeCell="I2" sqref="I2"/>
    </sheetView>
  </sheetViews>
  <sheetFormatPr defaultColWidth="9" defaultRowHeight="14.4"/>
  <cols>
    <col min="1" max="1" width="7.125" style="30" customWidth="1"/>
    <col min="2" max="2" width="9" style="30"/>
    <col min="3" max="3" width="7.5" style="30" customWidth="1"/>
    <col min="4" max="4" width="36.125" style="30" customWidth="1"/>
    <col min="5" max="5" width="22.75" style="30" customWidth="1"/>
    <col min="6" max="6" width="9" style="30" customWidth="1"/>
    <col min="7" max="7" width="8.75" style="30" customWidth="1"/>
    <col min="8" max="8" width="11" style="30" customWidth="1"/>
    <col min="9" max="9" width="11.625" style="30" customWidth="1"/>
    <col min="10" max="16384" width="9" style="30"/>
  </cols>
  <sheetData>
    <row r="1" s="28" customFormat="1" ht="32.4" spans="1:9">
      <c r="A1" s="32" t="s">
        <v>2791</v>
      </c>
      <c r="B1" s="32"/>
      <c r="C1" s="32"/>
      <c r="D1" s="32"/>
      <c r="E1" s="32"/>
      <c r="F1" s="32"/>
      <c r="G1" s="32"/>
      <c r="H1" s="32"/>
      <c r="I1" s="32"/>
    </row>
    <row r="2" s="29" customFormat="1" ht="52" customHeight="1" spans="1:9">
      <c r="A2" s="33" t="s">
        <v>1</v>
      </c>
      <c r="B2" s="33" t="s">
        <v>2</v>
      </c>
      <c r="C2" s="33" t="s">
        <v>4</v>
      </c>
      <c r="D2" s="33" t="s">
        <v>6</v>
      </c>
      <c r="E2" s="33" t="s">
        <v>7</v>
      </c>
      <c r="F2" s="33" t="s">
        <v>828</v>
      </c>
      <c r="G2" s="33" t="s">
        <v>9</v>
      </c>
      <c r="H2" s="33" t="s">
        <v>10</v>
      </c>
      <c r="I2" s="33" t="s">
        <v>12</v>
      </c>
    </row>
    <row r="3" s="30" customFormat="1" ht="39" customHeight="1" spans="1:9">
      <c r="A3" s="34">
        <v>1</v>
      </c>
      <c r="B3" s="34" t="s">
        <v>2792</v>
      </c>
      <c r="C3" s="34" t="s">
        <v>15</v>
      </c>
      <c r="D3" s="35" t="s">
        <v>2793</v>
      </c>
      <c r="E3" s="34" t="s">
        <v>397</v>
      </c>
      <c r="F3" s="34">
        <v>139.58</v>
      </c>
      <c r="G3" s="34">
        <v>80.4</v>
      </c>
      <c r="H3" s="34">
        <v>76.156</v>
      </c>
      <c r="I3" s="34" t="s">
        <v>19</v>
      </c>
    </row>
    <row r="4" s="30" customFormat="1" ht="39" customHeight="1" spans="1:9">
      <c r="A4" s="34">
        <v>2</v>
      </c>
      <c r="B4" s="34" t="s">
        <v>2794</v>
      </c>
      <c r="C4" s="34" t="s">
        <v>25</v>
      </c>
      <c r="D4" s="35" t="s">
        <v>2793</v>
      </c>
      <c r="E4" s="34" t="s">
        <v>397</v>
      </c>
      <c r="F4" s="34">
        <v>138.62</v>
      </c>
      <c r="G4" s="34">
        <v>79.42</v>
      </c>
      <c r="H4" s="34">
        <v>75.376</v>
      </c>
      <c r="I4" s="34"/>
    </row>
    <row r="5" s="30" customFormat="1" ht="39" customHeight="1" spans="1:9">
      <c r="A5" s="34">
        <v>3</v>
      </c>
      <c r="B5" s="34" t="s">
        <v>2795</v>
      </c>
      <c r="C5" s="34" t="s">
        <v>15</v>
      </c>
      <c r="D5" s="35" t="s">
        <v>2793</v>
      </c>
      <c r="E5" s="34" t="s">
        <v>397</v>
      </c>
      <c r="F5" s="34">
        <v>137.65</v>
      </c>
      <c r="G5" s="34">
        <v>72.4</v>
      </c>
      <c r="H5" s="34">
        <v>70.97</v>
      </c>
      <c r="I5" s="34"/>
    </row>
    <row r="6" s="30" customFormat="1" ht="24" customHeight="1" spans="1:9">
      <c r="A6" s="34">
        <v>4</v>
      </c>
      <c r="B6" s="34" t="s">
        <v>2796</v>
      </c>
      <c r="C6" s="34" t="s">
        <v>15</v>
      </c>
      <c r="D6" s="34" t="s">
        <v>2797</v>
      </c>
      <c r="E6" s="34" t="s">
        <v>68</v>
      </c>
      <c r="F6" s="34">
        <v>143.42</v>
      </c>
      <c r="G6" s="34">
        <v>80.68</v>
      </c>
      <c r="H6" s="34">
        <f>F6/2*0.4+G6*0.6</f>
        <v>77.092</v>
      </c>
      <c r="I6" s="34" t="s">
        <v>19</v>
      </c>
    </row>
    <row r="7" s="30" customFormat="1" ht="24" customHeight="1" spans="1:9">
      <c r="A7" s="34">
        <v>5</v>
      </c>
      <c r="B7" s="34" t="s">
        <v>2798</v>
      </c>
      <c r="C7" s="34" t="s">
        <v>25</v>
      </c>
      <c r="D7" s="34" t="s">
        <v>2797</v>
      </c>
      <c r="E7" s="34" t="s">
        <v>68</v>
      </c>
      <c r="F7" s="34">
        <v>129.69</v>
      </c>
      <c r="G7" s="34">
        <v>75.94</v>
      </c>
      <c r="H7" s="34">
        <f>F7/2*0.4+G7*0.6</f>
        <v>71.502</v>
      </c>
      <c r="I7" s="34"/>
    </row>
    <row r="8" s="30" customFormat="1" ht="24" customHeight="1" spans="1:9">
      <c r="A8" s="34">
        <v>6</v>
      </c>
      <c r="B8" s="34" t="s">
        <v>2799</v>
      </c>
      <c r="C8" s="34" t="s">
        <v>15</v>
      </c>
      <c r="D8" s="34" t="s">
        <v>2797</v>
      </c>
      <c r="E8" s="34" t="s">
        <v>18</v>
      </c>
      <c r="F8" s="34">
        <v>148.88</v>
      </c>
      <c r="G8" s="34">
        <v>85.2</v>
      </c>
      <c r="H8" s="34">
        <v>80.896</v>
      </c>
      <c r="I8" s="34" t="s">
        <v>19</v>
      </c>
    </row>
    <row r="9" s="30" customFormat="1" ht="24" customHeight="1" spans="1:9">
      <c r="A9" s="34">
        <v>7</v>
      </c>
      <c r="B9" s="34" t="s">
        <v>2800</v>
      </c>
      <c r="C9" s="34" t="s">
        <v>15</v>
      </c>
      <c r="D9" s="34" t="s">
        <v>2797</v>
      </c>
      <c r="E9" s="34" t="s">
        <v>18</v>
      </c>
      <c r="F9" s="34">
        <v>136.81</v>
      </c>
      <c r="G9" s="34">
        <v>80.06</v>
      </c>
      <c r="H9" s="34">
        <v>75.398</v>
      </c>
      <c r="I9" s="34" t="s">
        <v>19</v>
      </c>
    </row>
    <row r="10" s="30" customFormat="1" ht="24" customHeight="1" spans="1:9">
      <c r="A10" s="34">
        <v>8</v>
      </c>
      <c r="B10" s="34" t="s">
        <v>2801</v>
      </c>
      <c r="C10" s="34" t="s">
        <v>15</v>
      </c>
      <c r="D10" s="34" t="s">
        <v>2797</v>
      </c>
      <c r="E10" s="34" t="s">
        <v>18</v>
      </c>
      <c r="F10" s="34">
        <v>133.81</v>
      </c>
      <c r="G10" s="34">
        <v>79.58</v>
      </c>
      <c r="H10" s="34">
        <v>74.51</v>
      </c>
      <c r="I10" s="34"/>
    </row>
    <row r="11" s="30" customFormat="1" ht="24" customHeight="1" spans="1:9">
      <c r="A11" s="34">
        <v>9</v>
      </c>
      <c r="B11" s="34" t="s">
        <v>2802</v>
      </c>
      <c r="C11" s="34" t="s">
        <v>25</v>
      </c>
      <c r="D11" s="34" t="s">
        <v>2797</v>
      </c>
      <c r="E11" s="34" t="s">
        <v>18</v>
      </c>
      <c r="F11" s="34">
        <v>129.69</v>
      </c>
      <c r="G11" s="34">
        <v>78.54</v>
      </c>
      <c r="H11" s="34">
        <v>73.062</v>
      </c>
      <c r="I11" s="34"/>
    </row>
    <row r="12" s="30" customFormat="1" ht="24" customHeight="1" spans="1:9">
      <c r="A12" s="34">
        <v>10</v>
      </c>
      <c r="B12" s="34" t="s">
        <v>2803</v>
      </c>
      <c r="C12" s="34" t="s">
        <v>25</v>
      </c>
      <c r="D12" s="34" t="s">
        <v>2804</v>
      </c>
      <c r="E12" s="34" t="s">
        <v>28</v>
      </c>
      <c r="F12" s="34">
        <v>126.42</v>
      </c>
      <c r="G12" s="34">
        <v>79.66</v>
      </c>
      <c r="H12" s="34">
        <v>73.08</v>
      </c>
      <c r="I12" s="34" t="s">
        <v>19</v>
      </c>
    </row>
    <row r="13" s="30" customFormat="1" ht="24" customHeight="1" spans="1:9">
      <c r="A13" s="34">
        <v>11</v>
      </c>
      <c r="B13" s="34" t="s">
        <v>2805</v>
      </c>
      <c r="C13" s="34" t="s">
        <v>25</v>
      </c>
      <c r="D13" s="34" t="s">
        <v>2804</v>
      </c>
      <c r="E13" s="34" t="s">
        <v>28</v>
      </c>
      <c r="F13" s="34">
        <v>115.46</v>
      </c>
      <c r="G13" s="34">
        <v>78.26</v>
      </c>
      <c r="H13" s="34">
        <v>70.048</v>
      </c>
      <c r="I13" s="34"/>
    </row>
    <row r="14" s="30" customFormat="1" ht="24" customHeight="1" spans="1:9">
      <c r="A14" s="34">
        <v>12</v>
      </c>
      <c r="B14" s="34" t="s">
        <v>2806</v>
      </c>
      <c r="C14" s="34" t="s">
        <v>15</v>
      </c>
      <c r="D14" s="34" t="s">
        <v>2804</v>
      </c>
      <c r="E14" s="34" t="s">
        <v>35</v>
      </c>
      <c r="F14" s="34">
        <v>131.5</v>
      </c>
      <c r="G14" s="34">
        <v>76.64</v>
      </c>
      <c r="H14" s="34">
        <v>72.284</v>
      </c>
      <c r="I14" s="34" t="s">
        <v>19</v>
      </c>
    </row>
    <row r="15" s="30" customFormat="1" ht="24" customHeight="1" spans="1:9">
      <c r="A15" s="34">
        <v>13</v>
      </c>
      <c r="B15" s="34" t="s">
        <v>2807</v>
      </c>
      <c r="C15" s="34" t="s">
        <v>15</v>
      </c>
      <c r="D15" s="34" t="s">
        <v>2804</v>
      </c>
      <c r="E15" s="34" t="s">
        <v>35</v>
      </c>
      <c r="F15" s="34">
        <v>119.27</v>
      </c>
      <c r="G15" s="34">
        <v>75.58</v>
      </c>
      <c r="H15" s="34">
        <v>69.202</v>
      </c>
      <c r="I15" s="34"/>
    </row>
    <row r="16" s="30" customFormat="1" ht="24" customHeight="1" spans="1:9">
      <c r="A16" s="34">
        <v>14</v>
      </c>
      <c r="B16" s="34" t="s">
        <v>2808</v>
      </c>
      <c r="C16" s="34" t="s">
        <v>25</v>
      </c>
      <c r="D16" s="34" t="s">
        <v>2809</v>
      </c>
      <c r="E16" s="34" t="s">
        <v>130</v>
      </c>
      <c r="F16" s="34">
        <v>140.92</v>
      </c>
      <c r="G16" s="34">
        <v>86.54</v>
      </c>
      <c r="H16" s="34">
        <v>80.108</v>
      </c>
      <c r="I16" s="34" t="s">
        <v>19</v>
      </c>
    </row>
    <row r="17" s="30" customFormat="1" ht="24" customHeight="1" spans="1:9">
      <c r="A17" s="34">
        <v>15</v>
      </c>
      <c r="B17" s="34" t="s">
        <v>2810</v>
      </c>
      <c r="C17" s="34" t="s">
        <v>25</v>
      </c>
      <c r="D17" s="34" t="s">
        <v>2809</v>
      </c>
      <c r="E17" s="34" t="s">
        <v>130</v>
      </c>
      <c r="F17" s="34">
        <v>140.62</v>
      </c>
      <c r="G17" s="34">
        <v>82.04</v>
      </c>
      <c r="H17" s="34">
        <v>77.348</v>
      </c>
      <c r="I17" s="34"/>
    </row>
    <row r="18" s="30" customFormat="1" ht="24" customHeight="1" spans="1:9">
      <c r="A18" s="34">
        <v>16</v>
      </c>
      <c r="B18" s="34" t="s">
        <v>2811</v>
      </c>
      <c r="C18" s="34" t="s">
        <v>15</v>
      </c>
      <c r="D18" s="34" t="s">
        <v>2809</v>
      </c>
      <c r="E18" s="34" t="s">
        <v>130</v>
      </c>
      <c r="F18" s="34">
        <v>135.73</v>
      </c>
      <c r="G18" s="34">
        <v>79.94</v>
      </c>
      <c r="H18" s="34">
        <v>75.11</v>
      </c>
      <c r="I18" s="34"/>
    </row>
    <row r="19" s="30" customFormat="1" ht="24" customHeight="1" spans="1:9">
      <c r="A19" s="34">
        <v>17</v>
      </c>
      <c r="B19" s="34" t="s">
        <v>2812</v>
      </c>
      <c r="C19" s="34" t="s">
        <v>25</v>
      </c>
      <c r="D19" s="34" t="s">
        <v>2813</v>
      </c>
      <c r="E19" s="34" t="s">
        <v>130</v>
      </c>
      <c r="F19" s="34">
        <v>133.58</v>
      </c>
      <c r="G19" s="34">
        <v>82.52</v>
      </c>
      <c r="H19" s="34">
        <v>76.228</v>
      </c>
      <c r="I19" s="34" t="s">
        <v>19</v>
      </c>
    </row>
    <row r="20" s="30" customFormat="1" ht="24" customHeight="1" spans="1:9">
      <c r="A20" s="34">
        <v>18</v>
      </c>
      <c r="B20" s="34" t="s">
        <v>2814</v>
      </c>
      <c r="C20" s="34" t="s">
        <v>15</v>
      </c>
      <c r="D20" s="34" t="s">
        <v>2813</v>
      </c>
      <c r="E20" s="34" t="s">
        <v>130</v>
      </c>
      <c r="F20" s="34">
        <v>132.15</v>
      </c>
      <c r="G20" s="34">
        <v>77.64</v>
      </c>
      <c r="H20" s="34">
        <v>73.014</v>
      </c>
      <c r="I20" s="34" t="s">
        <v>19</v>
      </c>
    </row>
    <row r="21" s="30" customFormat="1" ht="24" customHeight="1" spans="1:9">
      <c r="A21" s="34">
        <v>19</v>
      </c>
      <c r="B21" s="34" t="s">
        <v>2815</v>
      </c>
      <c r="C21" s="34" t="s">
        <v>25</v>
      </c>
      <c r="D21" s="34" t="s">
        <v>2813</v>
      </c>
      <c r="E21" s="34" t="s">
        <v>130</v>
      </c>
      <c r="F21" s="34">
        <v>131.85</v>
      </c>
      <c r="G21" s="34">
        <v>77.7</v>
      </c>
      <c r="H21" s="34">
        <v>72.99</v>
      </c>
      <c r="I21" s="34"/>
    </row>
    <row r="22" s="30" customFormat="1" ht="24" customHeight="1" spans="1:9">
      <c r="A22" s="34">
        <v>20</v>
      </c>
      <c r="B22" s="34" t="s">
        <v>2816</v>
      </c>
      <c r="C22" s="34" t="s">
        <v>15</v>
      </c>
      <c r="D22" s="34" t="s">
        <v>2813</v>
      </c>
      <c r="E22" s="34" t="s">
        <v>130</v>
      </c>
      <c r="F22" s="34">
        <v>135.73</v>
      </c>
      <c r="G22" s="34">
        <v>73.52</v>
      </c>
      <c r="H22" s="34">
        <v>71.258</v>
      </c>
      <c r="I22" s="34"/>
    </row>
    <row r="23" s="30" customFormat="1" ht="24" customHeight="1" spans="1:9">
      <c r="A23" s="34">
        <v>21</v>
      </c>
      <c r="B23" s="34" t="s">
        <v>2817</v>
      </c>
      <c r="C23" s="34" t="s">
        <v>15</v>
      </c>
      <c r="D23" s="34" t="s">
        <v>2813</v>
      </c>
      <c r="E23" s="34" t="s">
        <v>130</v>
      </c>
      <c r="F23" s="34">
        <v>134.35</v>
      </c>
      <c r="G23" s="34">
        <v>73.16</v>
      </c>
      <c r="H23" s="34">
        <v>70.766</v>
      </c>
      <c r="I23" s="34"/>
    </row>
    <row r="24" s="30" customFormat="1" ht="24" customHeight="1" spans="1:9">
      <c r="A24" s="34">
        <v>22</v>
      </c>
      <c r="B24" s="34" t="s">
        <v>2818</v>
      </c>
      <c r="C24" s="34" t="s">
        <v>15</v>
      </c>
      <c r="D24" s="34" t="s">
        <v>2813</v>
      </c>
      <c r="E24" s="34" t="s">
        <v>130</v>
      </c>
      <c r="F24" s="34">
        <v>132.96</v>
      </c>
      <c r="G24" s="34">
        <v>72.3</v>
      </c>
      <c r="H24" s="34">
        <v>69.972</v>
      </c>
      <c r="I24" s="34"/>
    </row>
    <row r="25" s="30" customFormat="1" ht="24" customHeight="1" spans="1:9">
      <c r="A25" s="34">
        <v>23</v>
      </c>
      <c r="B25" s="34" t="s">
        <v>2819</v>
      </c>
      <c r="C25" s="34" t="s">
        <v>15</v>
      </c>
      <c r="D25" s="34" t="s">
        <v>2820</v>
      </c>
      <c r="E25" s="34" t="s">
        <v>130</v>
      </c>
      <c r="F25" s="34">
        <v>145</v>
      </c>
      <c r="G25" s="34">
        <v>77.58</v>
      </c>
      <c r="H25" s="34">
        <v>75.548</v>
      </c>
      <c r="I25" s="34" t="s">
        <v>19</v>
      </c>
    </row>
    <row r="26" s="30" customFormat="1" ht="24" customHeight="1" spans="1:9">
      <c r="A26" s="34">
        <v>24</v>
      </c>
      <c r="B26" s="34" t="s">
        <v>2821</v>
      </c>
      <c r="C26" s="34" t="s">
        <v>15</v>
      </c>
      <c r="D26" s="34" t="s">
        <v>2820</v>
      </c>
      <c r="E26" s="34" t="s">
        <v>130</v>
      </c>
      <c r="F26" s="34">
        <v>143.69</v>
      </c>
      <c r="G26" s="34">
        <v>76.46</v>
      </c>
      <c r="H26" s="34">
        <v>74.614</v>
      </c>
      <c r="I26" s="34" t="s">
        <v>19</v>
      </c>
    </row>
    <row r="27" s="30" customFormat="1" ht="24" customHeight="1" spans="1:9">
      <c r="A27" s="34">
        <v>25</v>
      </c>
      <c r="B27" s="34" t="s">
        <v>2822</v>
      </c>
      <c r="C27" s="34" t="s">
        <v>15</v>
      </c>
      <c r="D27" s="34" t="s">
        <v>2820</v>
      </c>
      <c r="E27" s="34" t="s">
        <v>130</v>
      </c>
      <c r="F27" s="34">
        <v>136.04</v>
      </c>
      <c r="G27" s="34">
        <v>78.44</v>
      </c>
      <c r="H27" s="34">
        <v>74.272</v>
      </c>
      <c r="I27" s="34"/>
    </row>
    <row r="28" s="30" customFormat="1" ht="24" customHeight="1" spans="1:9">
      <c r="A28" s="34">
        <v>26</v>
      </c>
      <c r="B28" s="34" t="s">
        <v>2823</v>
      </c>
      <c r="C28" s="34" t="s">
        <v>15</v>
      </c>
      <c r="D28" s="34" t="s">
        <v>2820</v>
      </c>
      <c r="E28" s="34" t="s">
        <v>130</v>
      </c>
      <c r="F28" s="34">
        <v>130.77</v>
      </c>
      <c r="G28" s="34">
        <v>77.92</v>
      </c>
      <c r="H28" s="34">
        <v>72.906</v>
      </c>
      <c r="I28" s="34"/>
    </row>
    <row r="29" s="30" customFormat="1" ht="24" customHeight="1" spans="1:9">
      <c r="A29" s="34">
        <v>27</v>
      </c>
      <c r="B29" s="34" t="s">
        <v>2824</v>
      </c>
      <c r="C29" s="34" t="s">
        <v>15</v>
      </c>
      <c r="D29" s="34" t="s">
        <v>2820</v>
      </c>
      <c r="E29" s="34" t="s">
        <v>130</v>
      </c>
      <c r="F29" s="34">
        <v>135.42</v>
      </c>
      <c r="G29" s="34">
        <v>75.54</v>
      </c>
      <c r="H29" s="34">
        <v>72.408</v>
      </c>
      <c r="I29" s="34"/>
    </row>
    <row r="30" s="30" customFormat="1" ht="24" customHeight="1" spans="1:9">
      <c r="A30" s="34">
        <v>28</v>
      </c>
      <c r="B30" s="34" t="s">
        <v>2825</v>
      </c>
      <c r="C30" s="34" t="s">
        <v>15</v>
      </c>
      <c r="D30" s="34" t="s">
        <v>2820</v>
      </c>
      <c r="E30" s="34" t="s">
        <v>130</v>
      </c>
      <c r="F30" s="34">
        <v>133.96</v>
      </c>
      <c r="G30" s="34" t="s">
        <v>1307</v>
      </c>
      <c r="H30" s="34">
        <v>26.792</v>
      </c>
      <c r="I30" s="34"/>
    </row>
    <row r="31" s="30" customFormat="1" ht="24" customHeight="1" spans="1:9">
      <c r="A31" s="34">
        <v>29</v>
      </c>
      <c r="B31" s="34" t="s">
        <v>2826</v>
      </c>
      <c r="C31" s="34" t="s">
        <v>25</v>
      </c>
      <c r="D31" s="34" t="s">
        <v>2827</v>
      </c>
      <c r="E31" s="34" t="s">
        <v>466</v>
      </c>
      <c r="F31" s="34">
        <v>138.15</v>
      </c>
      <c r="G31" s="34">
        <v>86.26</v>
      </c>
      <c r="H31" s="34">
        <v>79.386</v>
      </c>
      <c r="I31" s="34" t="s">
        <v>19</v>
      </c>
    </row>
    <row r="32" s="30" customFormat="1" ht="24" customHeight="1" spans="1:9">
      <c r="A32" s="34">
        <v>30</v>
      </c>
      <c r="B32" s="34" t="s">
        <v>2828</v>
      </c>
      <c r="C32" s="34" t="s">
        <v>15</v>
      </c>
      <c r="D32" s="34" t="s">
        <v>2827</v>
      </c>
      <c r="E32" s="34" t="s">
        <v>466</v>
      </c>
      <c r="F32" s="34">
        <v>136.27</v>
      </c>
      <c r="G32" s="34">
        <v>83.76</v>
      </c>
      <c r="H32" s="34">
        <v>77.51</v>
      </c>
      <c r="I32" s="34" t="s">
        <v>19</v>
      </c>
    </row>
    <row r="33" s="30" customFormat="1" ht="24" customHeight="1" spans="1:9">
      <c r="A33" s="34">
        <v>31</v>
      </c>
      <c r="B33" s="34" t="s">
        <v>2829</v>
      </c>
      <c r="C33" s="34" t="s">
        <v>25</v>
      </c>
      <c r="D33" s="34" t="s">
        <v>2827</v>
      </c>
      <c r="E33" s="34" t="s">
        <v>466</v>
      </c>
      <c r="F33" s="34">
        <v>130.88</v>
      </c>
      <c r="G33" s="34">
        <v>81.2</v>
      </c>
      <c r="H33" s="34">
        <v>74.896</v>
      </c>
      <c r="I33" s="34"/>
    </row>
    <row r="34" s="30" customFormat="1" ht="24" customHeight="1" spans="1:9">
      <c r="A34" s="34">
        <v>32</v>
      </c>
      <c r="B34" s="34" t="s">
        <v>2830</v>
      </c>
      <c r="C34" s="34" t="s">
        <v>25</v>
      </c>
      <c r="D34" s="34" t="s">
        <v>2827</v>
      </c>
      <c r="E34" s="34" t="s">
        <v>466</v>
      </c>
      <c r="F34" s="34">
        <v>129.31</v>
      </c>
      <c r="G34" s="34">
        <v>78.96</v>
      </c>
      <c r="H34" s="34">
        <v>73.238</v>
      </c>
      <c r="I34" s="34"/>
    </row>
    <row r="35" s="30" customFormat="1" ht="24" customHeight="1" spans="1:9">
      <c r="A35" s="34">
        <v>33</v>
      </c>
      <c r="B35" s="34" t="s">
        <v>2831</v>
      </c>
      <c r="C35" s="34" t="s">
        <v>25</v>
      </c>
      <c r="D35" s="34" t="s">
        <v>2827</v>
      </c>
      <c r="E35" s="34" t="s">
        <v>466</v>
      </c>
      <c r="F35" s="34">
        <v>135.73</v>
      </c>
      <c r="G35" s="34">
        <v>73.28</v>
      </c>
      <c r="H35" s="34">
        <v>71.114</v>
      </c>
      <c r="I35" s="34"/>
    </row>
    <row r="36" s="30" customFormat="1" ht="24" customHeight="1" spans="1:9">
      <c r="A36" s="34">
        <v>34</v>
      </c>
      <c r="B36" s="34" t="s">
        <v>2832</v>
      </c>
      <c r="C36" s="34" t="s">
        <v>25</v>
      </c>
      <c r="D36" s="34" t="s">
        <v>2827</v>
      </c>
      <c r="E36" s="34" t="s">
        <v>466</v>
      </c>
      <c r="F36" s="34">
        <v>131.65</v>
      </c>
      <c r="G36" s="34">
        <v>72.88</v>
      </c>
      <c r="H36" s="34">
        <v>70.058</v>
      </c>
      <c r="I36" s="34"/>
    </row>
    <row r="37" s="30" customFormat="1" ht="24" customHeight="1" spans="1:9">
      <c r="A37" s="34">
        <v>35</v>
      </c>
      <c r="B37" s="34" t="s">
        <v>2833</v>
      </c>
      <c r="C37" s="34" t="s">
        <v>25</v>
      </c>
      <c r="D37" s="34" t="s">
        <v>2834</v>
      </c>
      <c r="E37" s="34" t="s">
        <v>2835</v>
      </c>
      <c r="F37" s="34">
        <v>134.69</v>
      </c>
      <c r="G37" s="34">
        <v>80.68</v>
      </c>
      <c r="H37" s="34">
        <v>75.346</v>
      </c>
      <c r="I37" s="34" t="s">
        <v>19</v>
      </c>
    </row>
    <row r="38" s="30" customFormat="1" ht="24" customHeight="1" spans="1:9">
      <c r="A38" s="34">
        <v>36</v>
      </c>
      <c r="B38" s="34" t="s">
        <v>2836</v>
      </c>
      <c r="C38" s="34" t="s">
        <v>15</v>
      </c>
      <c r="D38" s="34" t="s">
        <v>2834</v>
      </c>
      <c r="E38" s="34" t="s">
        <v>2835</v>
      </c>
      <c r="F38" s="34">
        <v>131.46</v>
      </c>
      <c r="G38" s="34">
        <v>76.34</v>
      </c>
      <c r="H38" s="34">
        <v>72.096</v>
      </c>
      <c r="I38" s="34"/>
    </row>
    <row r="39" s="30" customFormat="1" ht="24" customHeight="1" spans="1:9">
      <c r="A39" s="34">
        <v>37</v>
      </c>
      <c r="B39" s="34" t="s">
        <v>194</v>
      </c>
      <c r="C39" s="34" t="s">
        <v>15</v>
      </c>
      <c r="D39" s="34" t="s">
        <v>2834</v>
      </c>
      <c r="E39" s="34" t="s">
        <v>2835</v>
      </c>
      <c r="F39" s="34">
        <v>129.81</v>
      </c>
      <c r="G39" s="34">
        <v>73.96</v>
      </c>
      <c r="H39" s="34">
        <v>70.338</v>
      </c>
      <c r="I39" s="34"/>
    </row>
    <row r="40" s="30" customFormat="1" ht="24" customHeight="1" spans="1:9">
      <c r="A40" s="34">
        <v>38</v>
      </c>
      <c r="B40" s="34" t="s">
        <v>2837</v>
      </c>
      <c r="C40" s="34" t="s">
        <v>15</v>
      </c>
      <c r="D40" s="34" t="s">
        <v>2834</v>
      </c>
      <c r="E40" s="34" t="s">
        <v>2838</v>
      </c>
      <c r="F40" s="34">
        <v>140.42</v>
      </c>
      <c r="G40" s="34">
        <v>84.74</v>
      </c>
      <c r="H40" s="34">
        <v>78.928</v>
      </c>
      <c r="I40" s="34" t="s">
        <v>19</v>
      </c>
    </row>
    <row r="41" s="30" customFormat="1" ht="24" customHeight="1" spans="1:9">
      <c r="A41" s="34">
        <v>39</v>
      </c>
      <c r="B41" s="34" t="s">
        <v>2839</v>
      </c>
      <c r="C41" s="34" t="s">
        <v>15</v>
      </c>
      <c r="D41" s="34" t="s">
        <v>2834</v>
      </c>
      <c r="E41" s="34" t="s">
        <v>2838</v>
      </c>
      <c r="F41" s="34">
        <v>136.88</v>
      </c>
      <c r="G41" s="34">
        <v>81.08</v>
      </c>
      <c r="H41" s="34">
        <v>76.024</v>
      </c>
      <c r="I41" s="34"/>
    </row>
    <row r="42" s="30" customFormat="1" ht="24" customHeight="1" spans="1:9">
      <c r="A42" s="34">
        <v>40</v>
      </c>
      <c r="B42" s="34" t="s">
        <v>2840</v>
      </c>
      <c r="C42" s="34" t="s">
        <v>15</v>
      </c>
      <c r="D42" s="34" t="s">
        <v>2834</v>
      </c>
      <c r="E42" s="34" t="s">
        <v>2838</v>
      </c>
      <c r="F42" s="34">
        <v>131.15</v>
      </c>
      <c r="G42" s="34">
        <v>75.56</v>
      </c>
      <c r="H42" s="34">
        <v>71.566</v>
      </c>
      <c r="I42" s="34"/>
    </row>
    <row r="43" s="30" customFormat="1" ht="24" customHeight="1" spans="1:9">
      <c r="A43" s="34">
        <v>41</v>
      </c>
      <c r="B43" s="34" t="s">
        <v>2841</v>
      </c>
      <c r="C43" s="34" t="s">
        <v>15</v>
      </c>
      <c r="D43" s="34" t="s">
        <v>2842</v>
      </c>
      <c r="E43" s="34" t="s">
        <v>130</v>
      </c>
      <c r="F43" s="34">
        <v>134.73</v>
      </c>
      <c r="G43" s="34">
        <v>83.28</v>
      </c>
      <c r="H43" s="34">
        <v>76.914</v>
      </c>
      <c r="I43" s="34" t="s">
        <v>19</v>
      </c>
    </row>
    <row r="44" s="30" customFormat="1" ht="24" customHeight="1" spans="1:9">
      <c r="A44" s="34">
        <v>42</v>
      </c>
      <c r="B44" s="34" t="s">
        <v>2843</v>
      </c>
      <c r="C44" s="34" t="s">
        <v>25</v>
      </c>
      <c r="D44" s="34" t="s">
        <v>2842</v>
      </c>
      <c r="E44" s="34" t="s">
        <v>130</v>
      </c>
      <c r="F44" s="34">
        <v>134.81</v>
      </c>
      <c r="G44" s="34">
        <v>77.88</v>
      </c>
      <c r="H44" s="34">
        <v>73.69</v>
      </c>
      <c r="I44" s="34"/>
    </row>
    <row r="45" s="30" customFormat="1" ht="24" customHeight="1" spans="1:9">
      <c r="A45" s="34">
        <v>43</v>
      </c>
      <c r="B45" s="34" t="s">
        <v>2844</v>
      </c>
      <c r="C45" s="34" t="s">
        <v>15</v>
      </c>
      <c r="D45" s="34" t="s">
        <v>2842</v>
      </c>
      <c r="E45" s="34" t="s">
        <v>130</v>
      </c>
      <c r="F45" s="34">
        <v>129.62</v>
      </c>
      <c r="G45" s="34">
        <v>72.7</v>
      </c>
      <c r="H45" s="34">
        <v>69.544</v>
      </c>
      <c r="I45" s="34"/>
    </row>
    <row r="46" s="31" customFormat="1" ht="38" customHeight="1" spans="1:9">
      <c r="A46" s="35">
        <v>44</v>
      </c>
      <c r="B46" s="35" t="s">
        <v>2845</v>
      </c>
      <c r="C46" s="35" t="s">
        <v>15</v>
      </c>
      <c r="D46" s="35" t="s">
        <v>2846</v>
      </c>
      <c r="E46" s="35" t="s">
        <v>60</v>
      </c>
      <c r="F46" s="35">
        <v>137.54</v>
      </c>
      <c r="G46" s="35">
        <v>84.3</v>
      </c>
      <c r="H46" s="35">
        <v>78.088</v>
      </c>
      <c r="I46" s="35" t="s">
        <v>19</v>
      </c>
    </row>
    <row r="47" s="31" customFormat="1" ht="38" customHeight="1" spans="1:9">
      <c r="A47" s="35">
        <v>45</v>
      </c>
      <c r="B47" s="35" t="s">
        <v>2847</v>
      </c>
      <c r="C47" s="35" t="s">
        <v>15</v>
      </c>
      <c r="D47" s="35" t="s">
        <v>2846</v>
      </c>
      <c r="E47" s="35" t="s">
        <v>60</v>
      </c>
      <c r="F47" s="35">
        <v>137.23</v>
      </c>
      <c r="G47" s="35">
        <v>80.6</v>
      </c>
      <c r="H47" s="35">
        <v>75.806</v>
      </c>
      <c r="I47" s="35"/>
    </row>
    <row r="48" s="31" customFormat="1" ht="38" customHeight="1" spans="1:9">
      <c r="A48" s="35">
        <v>46</v>
      </c>
      <c r="B48" s="35" t="s">
        <v>2848</v>
      </c>
      <c r="C48" s="35" t="s">
        <v>15</v>
      </c>
      <c r="D48" s="35" t="s">
        <v>2846</v>
      </c>
      <c r="E48" s="35" t="s">
        <v>60</v>
      </c>
      <c r="F48" s="35">
        <v>134.19</v>
      </c>
      <c r="G48" s="35">
        <v>81.28</v>
      </c>
      <c r="H48" s="35">
        <v>75.606</v>
      </c>
      <c r="I48" s="35"/>
    </row>
    <row r="49" s="30" customFormat="1" ht="24" customHeight="1" spans="1:9">
      <c r="A49" s="34">
        <v>47</v>
      </c>
      <c r="B49" s="34" t="s">
        <v>2849</v>
      </c>
      <c r="C49" s="34" t="s">
        <v>25</v>
      </c>
      <c r="D49" s="34" t="s">
        <v>2850</v>
      </c>
      <c r="E49" s="34" t="s">
        <v>2682</v>
      </c>
      <c r="F49" s="34">
        <v>140.81</v>
      </c>
      <c r="G49" s="34">
        <v>81.62</v>
      </c>
      <c r="H49" s="34">
        <v>77.134</v>
      </c>
      <c r="I49" s="34" t="s">
        <v>19</v>
      </c>
    </row>
    <row r="50" s="30" customFormat="1" ht="24" customHeight="1" spans="1:9">
      <c r="A50" s="34">
        <v>48</v>
      </c>
      <c r="B50" s="34" t="s">
        <v>2851</v>
      </c>
      <c r="C50" s="34" t="s">
        <v>25</v>
      </c>
      <c r="D50" s="34" t="s">
        <v>2850</v>
      </c>
      <c r="E50" s="34" t="s">
        <v>2682</v>
      </c>
      <c r="F50" s="34">
        <v>141.92</v>
      </c>
      <c r="G50" s="34">
        <v>76.68</v>
      </c>
      <c r="H50" s="34">
        <v>74.392</v>
      </c>
      <c r="I50" s="34"/>
    </row>
    <row r="51" s="30" customFormat="1" ht="24" customHeight="1" spans="1:9">
      <c r="A51" s="34">
        <v>49</v>
      </c>
      <c r="B51" s="34" t="s">
        <v>2852</v>
      </c>
      <c r="C51" s="34" t="s">
        <v>25</v>
      </c>
      <c r="D51" s="34" t="s">
        <v>2850</v>
      </c>
      <c r="E51" s="34" t="s">
        <v>2682</v>
      </c>
      <c r="F51" s="34">
        <v>138.19</v>
      </c>
      <c r="G51" s="34">
        <v>77.2</v>
      </c>
      <c r="H51" s="34">
        <v>73.958</v>
      </c>
      <c r="I51" s="34"/>
    </row>
    <row r="52" s="30" customFormat="1" ht="24" customHeight="1" spans="1:9">
      <c r="A52" s="34">
        <v>50</v>
      </c>
      <c r="B52" s="34" t="s">
        <v>2853</v>
      </c>
      <c r="C52" s="34" t="s">
        <v>15</v>
      </c>
      <c r="D52" s="34" t="s">
        <v>2854</v>
      </c>
      <c r="E52" s="34" t="s">
        <v>2719</v>
      </c>
      <c r="F52" s="34">
        <v>137.27</v>
      </c>
      <c r="G52" s="34">
        <v>80.32</v>
      </c>
      <c r="H52" s="34">
        <v>75.646</v>
      </c>
      <c r="I52" s="34" t="s">
        <v>19</v>
      </c>
    </row>
    <row r="53" s="30" customFormat="1" ht="24" customHeight="1" spans="1:9">
      <c r="A53" s="34">
        <v>51</v>
      </c>
      <c r="B53" s="34" t="s">
        <v>2855</v>
      </c>
      <c r="C53" s="34" t="s">
        <v>25</v>
      </c>
      <c r="D53" s="34" t="s">
        <v>2854</v>
      </c>
      <c r="E53" s="34" t="s">
        <v>2719</v>
      </c>
      <c r="F53" s="34">
        <v>132.42</v>
      </c>
      <c r="G53" s="34">
        <v>81.16</v>
      </c>
      <c r="H53" s="34">
        <v>75.18</v>
      </c>
      <c r="I53" s="34"/>
    </row>
    <row r="54" s="30" customFormat="1" ht="24" customHeight="1" spans="1:9">
      <c r="A54" s="34">
        <v>52</v>
      </c>
      <c r="B54" s="34" t="s">
        <v>2856</v>
      </c>
      <c r="C54" s="34" t="s">
        <v>25</v>
      </c>
      <c r="D54" s="34" t="s">
        <v>2854</v>
      </c>
      <c r="E54" s="34" t="s">
        <v>2719</v>
      </c>
      <c r="F54" s="34">
        <v>135.42</v>
      </c>
      <c r="G54" s="34">
        <v>79.94</v>
      </c>
      <c r="H54" s="34">
        <v>75.048</v>
      </c>
      <c r="I54" s="34"/>
    </row>
    <row r="55" s="30" customFormat="1" ht="24" customHeight="1" spans="1:9">
      <c r="A55" s="34">
        <v>53</v>
      </c>
      <c r="B55" s="34" t="s">
        <v>2857</v>
      </c>
      <c r="C55" s="34" t="s">
        <v>25</v>
      </c>
      <c r="D55" s="34" t="s">
        <v>2858</v>
      </c>
      <c r="E55" s="34" t="s">
        <v>60</v>
      </c>
      <c r="F55" s="34">
        <v>142.65</v>
      </c>
      <c r="G55" s="34">
        <v>81.64</v>
      </c>
      <c r="H55" s="34">
        <v>77.514</v>
      </c>
      <c r="I55" s="34" t="s">
        <v>19</v>
      </c>
    </row>
    <row r="56" s="30" customFormat="1" ht="24" customHeight="1" spans="1:9">
      <c r="A56" s="34">
        <v>54</v>
      </c>
      <c r="B56" s="34" t="s">
        <v>2859</v>
      </c>
      <c r="C56" s="34" t="s">
        <v>15</v>
      </c>
      <c r="D56" s="34" t="s">
        <v>2858</v>
      </c>
      <c r="E56" s="34" t="s">
        <v>60</v>
      </c>
      <c r="F56" s="34">
        <v>142.46</v>
      </c>
      <c r="G56" s="34">
        <v>81.02</v>
      </c>
      <c r="H56" s="34">
        <v>77.104</v>
      </c>
      <c r="I56" s="34"/>
    </row>
    <row r="57" s="30" customFormat="1" ht="24" customHeight="1" spans="1:9">
      <c r="A57" s="34">
        <v>55</v>
      </c>
      <c r="B57" s="34" t="s">
        <v>2860</v>
      </c>
      <c r="C57" s="34" t="s">
        <v>15</v>
      </c>
      <c r="D57" s="34" t="s">
        <v>2858</v>
      </c>
      <c r="E57" s="34" t="s">
        <v>60</v>
      </c>
      <c r="F57" s="34">
        <v>143.54</v>
      </c>
      <c r="G57" s="34">
        <v>77.1</v>
      </c>
      <c r="H57" s="34">
        <v>74.968</v>
      </c>
      <c r="I57" s="34"/>
    </row>
    <row r="58" s="30" customFormat="1" ht="24" customHeight="1" spans="1:9">
      <c r="A58" s="34">
        <v>56</v>
      </c>
      <c r="B58" s="34" t="s">
        <v>2861</v>
      </c>
      <c r="C58" s="34" t="s">
        <v>15</v>
      </c>
      <c r="D58" s="34" t="s">
        <v>2862</v>
      </c>
      <c r="E58" s="34" t="s">
        <v>130</v>
      </c>
      <c r="F58" s="34">
        <v>147.81</v>
      </c>
      <c r="G58" s="34">
        <v>81.7</v>
      </c>
      <c r="H58" s="34">
        <v>78.582</v>
      </c>
      <c r="I58" s="34" t="s">
        <v>19</v>
      </c>
    </row>
    <row r="59" s="30" customFormat="1" ht="24" customHeight="1" spans="1:9">
      <c r="A59" s="34">
        <v>57</v>
      </c>
      <c r="B59" s="34" t="s">
        <v>2863</v>
      </c>
      <c r="C59" s="34" t="s">
        <v>15</v>
      </c>
      <c r="D59" s="34" t="s">
        <v>2862</v>
      </c>
      <c r="E59" s="34" t="s">
        <v>130</v>
      </c>
      <c r="F59" s="34">
        <v>127.77</v>
      </c>
      <c r="G59" s="34">
        <v>84.76</v>
      </c>
      <c r="H59" s="34">
        <v>76.41</v>
      </c>
      <c r="I59" s="34"/>
    </row>
    <row r="60" s="30" customFormat="1" ht="24" customHeight="1" spans="1:9">
      <c r="A60" s="34">
        <v>58</v>
      </c>
      <c r="B60" s="34" t="s">
        <v>2864</v>
      </c>
      <c r="C60" s="34" t="s">
        <v>15</v>
      </c>
      <c r="D60" s="34" t="s">
        <v>2862</v>
      </c>
      <c r="E60" s="34" t="s">
        <v>130</v>
      </c>
      <c r="F60" s="34">
        <v>127.27</v>
      </c>
      <c r="G60" s="34">
        <v>79.52</v>
      </c>
      <c r="H60" s="34">
        <v>73.166</v>
      </c>
      <c r="I60" s="34"/>
    </row>
    <row r="61" s="30" customFormat="1" ht="24" customHeight="1" spans="1:9">
      <c r="A61" s="34">
        <v>59</v>
      </c>
      <c r="B61" s="34" t="s">
        <v>2865</v>
      </c>
      <c r="C61" s="34" t="s">
        <v>15</v>
      </c>
      <c r="D61" s="34" t="s">
        <v>2862</v>
      </c>
      <c r="E61" s="34" t="s">
        <v>917</v>
      </c>
      <c r="F61" s="34">
        <v>135.04</v>
      </c>
      <c r="G61" s="34">
        <v>83</v>
      </c>
      <c r="H61" s="34">
        <v>76.808</v>
      </c>
      <c r="I61" s="34" t="s">
        <v>19</v>
      </c>
    </row>
    <row r="62" s="30" customFormat="1" ht="24" customHeight="1" spans="1:9">
      <c r="A62" s="34">
        <v>60</v>
      </c>
      <c r="B62" s="34" t="s">
        <v>2866</v>
      </c>
      <c r="C62" s="34" t="s">
        <v>15</v>
      </c>
      <c r="D62" s="34" t="s">
        <v>2862</v>
      </c>
      <c r="E62" s="34" t="s">
        <v>917</v>
      </c>
      <c r="F62" s="34">
        <v>147.27</v>
      </c>
      <c r="G62" s="34">
        <v>77.26</v>
      </c>
      <c r="H62" s="34">
        <v>75.81</v>
      </c>
      <c r="I62" s="34"/>
    </row>
    <row r="63" s="30" customFormat="1" ht="24" customHeight="1" spans="1:9">
      <c r="A63" s="34">
        <v>61</v>
      </c>
      <c r="B63" s="34" t="s">
        <v>2867</v>
      </c>
      <c r="C63" s="34" t="s">
        <v>15</v>
      </c>
      <c r="D63" s="34" t="s">
        <v>2862</v>
      </c>
      <c r="E63" s="34" t="s">
        <v>917</v>
      </c>
      <c r="F63" s="34">
        <v>137.19</v>
      </c>
      <c r="G63" s="34">
        <v>78.74</v>
      </c>
      <c r="H63" s="34">
        <v>74.682</v>
      </c>
      <c r="I63" s="34"/>
    </row>
    <row r="64" s="30" customFormat="1" ht="24" customHeight="1" spans="1:9">
      <c r="A64" s="34">
        <v>62</v>
      </c>
      <c r="B64" s="34" t="s">
        <v>2868</v>
      </c>
      <c r="C64" s="34" t="s">
        <v>15</v>
      </c>
      <c r="D64" s="34" t="s">
        <v>2869</v>
      </c>
      <c r="E64" s="34" t="s">
        <v>2870</v>
      </c>
      <c r="F64" s="34">
        <v>127.88</v>
      </c>
      <c r="G64" s="34">
        <v>82.94</v>
      </c>
      <c r="H64" s="34">
        <v>75.34</v>
      </c>
      <c r="I64" s="34" t="s">
        <v>19</v>
      </c>
    </row>
    <row r="65" s="30" customFormat="1" ht="24" customHeight="1" spans="1:9">
      <c r="A65" s="34">
        <v>63</v>
      </c>
      <c r="B65" s="34" t="s">
        <v>2871</v>
      </c>
      <c r="C65" s="34" t="s">
        <v>25</v>
      </c>
      <c r="D65" s="34" t="s">
        <v>2869</v>
      </c>
      <c r="E65" s="34" t="s">
        <v>2870</v>
      </c>
      <c r="F65" s="34">
        <v>134.58</v>
      </c>
      <c r="G65" s="34">
        <v>78.46</v>
      </c>
      <c r="H65" s="34">
        <v>73.992</v>
      </c>
      <c r="I65" s="34"/>
    </row>
    <row r="66" s="30" customFormat="1" ht="24" customHeight="1" spans="1:9">
      <c r="A66" s="34">
        <v>64</v>
      </c>
      <c r="B66" s="34" t="s">
        <v>2872</v>
      </c>
      <c r="C66" s="34" t="s">
        <v>15</v>
      </c>
      <c r="D66" s="34" t="s">
        <v>2869</v>
      </c>
      <c r="E66" s="34" t="s">
        <v>2870</v>
      </c>
      <c r="F66" s="34">
        <v>129.69</v>
      </c>
      <c r="G66" s="34">
        <v>79.36</v>
      </c>
      <c r="H66" s="34">
        <v>73.554</v>
      </c>
      <c r="I66" s="34"/>
    </row>
    <row r="67" s="30" customFormat="1" ht="24" customHeight="1" spans="1:9">
      <c r="A67" s="34">
        <v>65</v>
      </c>
      <c r="B67" s="34" t="s">
        <v>2873</v>
      </c>
      <c r="C67" s="34" t="s">
        <v>15</v>
      </c>
      <c r="D67" s="34" t="s">
        <v>2869</v>
      </c>
      <c r="E67" s="34" t="s">
        <v>2874</v>
      </c>
      <c r="F67" s="34">
        <v>142.69</v>
      </c>
      <c r="G67" s="34">
        <v>85.46</v>
      </c>
      <c r="H67" s="34">
        <f>F67/2*0.4+G67*0.6</f>
        <v>79.814</v>
      </c>
      <c r="I67" s="34" t="s">
        <v>19</v>
      </c>
    </row>
    <row r="68" s="30" customFormat="1" ht="24" customHeight="1" spans="1:9">
      <c r="A68" s="34">
        <v>66</v>
      </c>
      <c r="B68" s="34" t="s">
        <v>2875</v>
      </c>
      <c r="C68" s="34" t="s">
        <v>25</v>
      </c>
      <c r="D68" s="34" t="s">
        <v>2869</v>
      </c>
      <c r="E68" s="34" t="s">
        <v>2874</v>
      </c>
      <c r="F68" s="34">
        <v>137.88</v>
      </c>
      <c r="G68" s="34">
        <v>78.68</v>
      </c>
      <c r="H68" s="34">
        <f>F68/2*0.4+G68*0.6</f>
        <v>74.784</v>
      </c>
      <c r="I68" s="34"/>
    </row>
    <row r="69" s="30" customFormat="1" ht="24" customHeight="1" spans="1:9">
      <c r="A69" s="34">
        <v>67</v>
      </c>
      <c r="B69" s="34" t="s">
        <v>2876</v>
      </c>
      <c r="C69" s="34" t="s">
        <v>15</v>
      </c>
      <c r="D69" s="34" t="s">
        <v>2877</v>
      </c>
      <c r="E69" s="34" t="s">
        <v>2878</v>
      </c>
      <c r="F69" s="34">
        <v>135.73</v>
      </c>
      <c r="G69" s="34">
        <v>81.84</v>
      </c>
      <c r="H69" s="34">
        <v>76.25</v>
      </c>
      <c r="I69" s="34" t="s">
        <v>19</v>
      </c>
    </row>
    <row r="70" s="30" customFormat="1" ht="24" customHeight="1" spans="1:9">
      <c r="A70" s="34">
        <v>68</v>
      </c>
      <c r="B70" s="34" t="s">
        <v>2879</v>
      </c>
      <c r="C70" s="34" t="s">
        <v>15</v>
      </c>
      <c r="D70" s="34" t="s">
        <v>2877</v>
      </c>
      <c r="E70" s="34" t="s">
        <v>2878</v>
      </c>
      <c r="F70" s="34">
        <v>133.73</v>
      </c>
      <c r="G70" s="34">
        <v>81.86</v>
      </c>
      <c r="H70" s="34">
        <v>75.862</v>
      </c>
      <c r="I70" s="34" t="s">
        <v>19</v>
      </c>
    </row>
    <row r="71" s="30" customFormat="1" ht="24" customHeight="1" spans="1:9">
      <c r="A71" s="34">
        <v>69</v>
      </c>
      <c r="B71" s="34" t="s">
        <v>2880</v>
      </c>
      <c r="C71" s="34" t="s">
        <v>15</v>
      </c>
      <c r="D71" s="34" t="s">
        <v>2877</v>
      </c>
      <c r="E71" s="34" t="s">
        <v>2878</v>
      </c>
      <c r="F71" s="34">
        <v>134.96</v>
      </c>
      <c r="G71" s="34">
        <v>80.1</v>
      </c>
      <c r="H71" s="34">
        <v>75.052</v>
      </c>
      <c r="I71" s="34"/>
    </row>
    <row r="72" s="30" customFormat="1" ht="24" customHeight="1" spans="1:9">
      <c r="A72" s="34">
        <v>70</v>
      </c>
      <c r="B72" s="34" t="s">
        <v>2881</v>
      </c>
      <c r="C72" s="34" t="s">
        <v>15</v>
      </c>
      <c r="D72" s="34" t="s">
        <v>2877</v>
      </c>
      <c r="E72" s="34" t="s">
        <v>2878</v>
      </c>
      <c r="F72" s="34">
        <v>132</v>
      </c>
      <c r="G72" s="34">
        <v>78.88</v>
      </c>
      <c r="H72" s="34">
        <v>73.728</v>
      </c>
      <c r="I72" s="34"/>
    </row>
    <row r="73" s="30" customFormat="1" ht="24" customHeight="1" spans="1:9">
      <c r="A73" s="34">
        <v>71</v>
      </c>
      <c r="B73" s="34" t="s">
        <v>2882</v>
      </c>
      <c r="C73" s="34" t="s">
        <v>15</v>
      </c>
      <c r="D73" s="34" t="s">
        <v>2877</v>
      </c>
      <c r="E73" s="34" t="s">
        <v>2878</v>
      </c>
      <c r="F73" s="34">
        <v>131.5</v>
      </c>
      <c r="G73" s="34">
        <v>78.98</v>
      </c>
      <c r="H73" s="34">
        <v>73.688</v>
      </c>
      <c r="I73" s="34"/>
    </row>
    <row r="74" s="30" customFormat="1" ht="24" customHeight="1" spans="1:9">
      <c r="A74" s="34">
        <v>72</v>
      </c>
      <c r="B74" s="34" t="s">
        <v>2883</v>
      </c>
      <c r="C74" s="34" t="s">
        <v>15</v>
      </c>
      <c r="D74" s="34" t="s">
        <v>2877</v>
      </c>
      <c r="E74" s="34" t="s">
        <v>2878</v>
      </c>
      <c r="F74" s="34">
        <v>132.12</v>
      </c>
      <c r="G74" s="34">
        <v>77.9</v>
      </c>
      <c r="H74" s="34">
        <v>73.164</v>
      </c>
      <c r="I74" s="34"/>
    </row>
    <row r="75" s="30" customFormat="1" ht="24" customHeight="1" spans="1:9">
      <c r="A75" s="34">
        <v>73</v>
      </c>
      <c r="B75" s="34" t="s">
        <v>2884</v>
      </c>
      <c r="C75" s="34" t="s">
        <v>15</v>
      </c>
      <c r="D75" s="34" t="s">
        <v>2877</v>
      </c>
      <c r="E75" s="34" t="s">
        <v>2885</v>
      </c>
      <c r="F75" s="34">
        <v>135.62</v>
      </c>
      <c r="G75" s="34">
        <v>83.18</v>
      </c>
      <c r="H75" s="34">
        <v>77.032</v>
      </c>
      <c r="I75" s="34" t="s">
        <v>19</v>
      </c>
    </row>
    <row r="76" s="30" customFormat="1" ht="24" customHeight="1" spans="1:9">
      <c r="A76" s="34">
        <v>74</v>
      </c>
      <c r="B76" s="34" t="s">
        <v>2886</v>
      </c>
      <c r="C76" s="34" t="s">
        <v>25</v>
      </c>
      <c r="D76" s="34" t="s">
        <v>2877</v>
      </c>
      <c r="E76" s="34" t="s">
        <v>2885</v>
      </c>
      <c r="F76" s="34">
        <v>140.5</v>
      </c>
      <c r="G76" s="34">
        <v>81</v>
      </c>
      <c r="H76" s="34">
        <v>76.7</v>
      </c>
      <c r="I76" s="34"/>
    </row>
    <row r="77" s="30" customFormat="1" ht="24" customHeight="1" spans="1:9">
      <c r="A77" s="34">
        <v>75</v>
      </c>
      <c r="B77" s="34" t="s">
        <v>2887</v>
      </c>
      <c r="C77" s="34" t="s">
        <v>15</v>
      </c>
      <c r="D77" s="34" t="s">
        <v>2877</v>
      </c>
      <c r="E77" s="34" t="s">
        <v>2885</v>
      </c>
      <c r="F77" s="34">
        <v>137.15</v>
      </c>
      <c r="G77" s="34">
        <v>77.3</v>
      </c>
      <c r="H77" s="34">
        <v>73.81</v>
      </c>
      <c r="I77" s="34"/>
    </row>
    <row r="78" s="30" customFormat="1" ht="24" customHeight="1" spans="1:9">
      <c r="A78" s="34">
        <v>76</v>
      </c>
      <c r="B78" s="34" t="s">
        <v>2888</v>
      </c>
      <c r="C78" s="34" t="s">
        <v>25</v>
      </c>
      <c r="D78" s="34" t="s">
        <v>2889</v>
      </c>
      <c r="E78" s="34" t="s">
        <v>205</v>
      </c>
      <c r="F78" s="34">
        <v>127</v>
      </c>
      <c r="G78" s="34">
        <v>84.46</v>
      </c>
      <c r="H78" s="34">
        <v>76.076</v>
      </c>
      <c r="I78" s="34" t="s">
        <v>19</v>
      </c>
    </row>
    <row r="79" s="30" customFormat="1" ht="24" customHeight="1" spans="1:9">
      <c r="A79" s="34">
        <v>77</v>
      </c>
      <c r="B79" s="34" t="s">
        <v>2890</v>
      </c>
      <c r="C79" s="34" t="s">
        <v>25</v>
      </c>
      <c r="D79" s="34" t="s">
        <v>2889</v>
      </c>
      <c r="E79" s="34" t="s">
        <v>205</v>
      </c>
      <c r="F79" s="34">
        <v>121.6</v>
      </c>
      <c r="G79" s="34">
        <v>78.74</v>
      </c>
      <c r="H79" s="34">
        <v>71.564</v>
      </c>
      <c r="I79" s="34"/>
    </row>
    <row r="80" s="30" customFormat="1" ht="24" customHeight="1" spans="1:9">
      <c r="A80" s="34">
        <v>78</v>
      </c>
      <c r="B80" s="34" t="s">
        <v>2891</v>
      </c>
      <c r="C80" s="34" t="s">
        <v>25</v>
      </c>
      <c r="D80" s="34" t="s">
        <v>2889</v>
      </c>
      <c r="E80" s="34" t="s">
        <v>205</v>
      </c>
      <c r="F80" s="34">
        <v>125</v>
      </c>
      <c r="G80" s="34">
        <v>73.36</v>
      </c>
      <c r="H80" s="34">
        <v>69.016</v>
      </c>
      <c r="I80" s="34"/>
    </row>
    <row r="81" s="30" customFormat="1" ht="24" customHeight="1" spans="1:9">
      <c r="A81" s="34">
        <v>79</v>
      </c>
      <c r="B81" s="34" t="s">
        <v>2892</v>
      </c>
      <c r="C81" s="34" t="s">
        <v>25</v>
      </c>
      <c r="D81" s="34" t="s">
        <v>2893</v>
      </c>
      <c r="E81" s="34" t="s">
        <v>216</v>
      </c>
      <c r="F81" s="34">
        <v>63.63</v>
      </c>
      <c r="G81" s="34">
        <v>84.12</v>
      </c>
      <c r="H81" s="34">
        <v>75.924</v>
      </c>
      <c r="I81" s="34" t="s">
        <v>19</v>
      </c>
    </row>
    <row r="82" s="30" customFormat="1" ht="24" customHeight="1" spans="1:9">
      <c r="A82" s="34">
        <v>80</v>
      </c>
      <c r="B82" s="34" t="s">
        <v>2894</v>
      </c>
      <c r="C82" s="34" t="s">
        <v>25</v>
      </c>
      <c r="D82" s="34" t="s">
        <v>2893</v>
      </c>
      <c r="E82" s="34" t="s">
        <v>216</v>
      </c>
      <c r="F82" s="34">
        <v>60.37</v>
      </c>
      <c r="G82" s="34">
        <v>84.16</v>
      </c>
      <c r="H82" s="34">
        <v>74.644</v>
      </c>
      <c r="I82" s="34" t="s">
        <v>19</v>
      </c>
    </row>
    <row r="83" s="30" customFormat="1" ht="24" customHeight="1" spans="1:9">
      <c r="A83" s="34">
        <v>81</v>
      </c>
      <c r="B83" s="34" t="s">
        <v>2895</v>
      </c>
      <c r="C83" s="34" t="s">
        <v>25</v>
      </c>
      <c r="D83" s="34" t="s">
        <v>2893</v>
      </c>
      <c r="E83" s="34" t="s">
        <v>216</v>
      </c>
      <c r="F83" s="34">
        <v>64.57</v>
      </c>
      <c r="G83" s="34">
        <v>81.26</v>
      </c>
      <c r="H83" s="34">
        <v>74.584</v>
      </c>
      <c r="I83" s="34"/>
    </row>
    <row r="84" s="30" customFormat="1" ht="24" customHeight="1" spans="1:9">
      <c r="A84" s="34">
        <v>82</v>
      </c>
      <c r="B84" s="34" t="s">
        <v>2802</v>
      </c>
      <c r="C84" s="34" t="s">
        <v>25</v>
      </c>
      <c r="D84" s="34" t="s">
        <v>2893</v>
      </c>
      <c r="E84" s="34" t="s">
        <v>216</v>
      </c>
      <c r="F84" s="34">
        <v>62.3</v>
      </c>
      <c r="G84" s="34">
        <v>81.78</v>
      </c>
      <c r="H84" s="34">
        <v>73.988</v>
      </c>
      <c r="I84" s="34"/>
    </row>
    <row r="85" s="30" customFormat="1" ht="24" customHeight="1" spans="1:9">
      <c r="A85" s="34">
        <v>83</v>
      </c>
      <c r="B85" s="34" t="s">
        <v>2896</v>
      </c>
      <c r="C85" s="34" t="s">
        <v>25</v>
      </c>
      <c r="D85" s="34" t="s">
        <v>2893</v>
      </c>
      <c r="E85" s="34" t="s">
        <v>216</v>
      </c>
      <c r="F85" s="34">
        <v>61.22</v>
      </c>
      <c r="G85" s="34">
        <v>80.3</v>
      </c>
      <c r="H85" s="34">
        <v>72.668</v>
      </c>
      <c r="I85" s="34"/>
    </row>
    <row r="86" s="30" customFormat="1" ht="24" customHeight="1" spans="1:9">
      <c r="A86" s="34">
        <v>84</v>
      </c>
      <c r="B86" s="34" t="s">
        <v>2897</v>
      </c>
      <c r="C86" s="34" t="s">
        <v>25</v>
      </c>
      <c r="D86" s="34" t="s">
        <v>2893</v>
      </c>
      <c r="E86" s="34" t="s">
        <v>216</v>
      </c>
      <c r="F86" s="34">
        <v>60.63</v>
      </c>
      <c r="G86" s="34">
        <v>80.32</v>
      </c>
      <c r="H86" s="34">
        <v>72.444</v>
      </c>
      <c r="I86" s="34"/>
    </row>
    <row r="87" s="30" customFormat="1" ht="24" customHeight="1" spans="1:9">
      <c r="A87" s="34">
        <v>85</v>
      </c>
      <c r="B87" s="34" t="s">
        <v>2898</v>
      </c>
      <c r="C87" s="34" t="s">
        <v>15</v>
      </c>
      <c r="D87" s="34" t="s">
        <v>2893</v>
      </c>
      <c r="E87" s="34" t="s">
        <v>229</v>
      </c>
      <c r="F87" s="34">
        <v>61.97</v>
      </c>
      <c r="G87" s="34">
        <v>79.86</v>
      </c>
      <c r="H87" s="34">
        <v>72.704</v>
      </c>
      <c r="I87" s="34" t="s">
        <v>19</v>
      </c>
    </row>
    <row r="88" s="30" customFormat="1" ht="24" customHeight="1" spans="1:9">
      <c r="A88" s="34">
        <v>86</v>
      </c>
      <c r="B88" s="34" t="s">
        <v>2899</v>
      </c>
      <c r="C88" s="34" t="s">
        <v>15</v>
      </c>
      <c r="D88" s="34" t="s">
        <v>2893</v>
      </c>
      <c r="E88" s="34" t="s">
        <v>229</v>
      </c>
      <c r="F88" s="34">
        <v>57.1</v>
      </c>
      <c r="G88" s="34">
        <v>73.58</v>
      </c>
      <c r="H88" s="34">
        <v>66.988</v>
      </c>
      <c r="I88" s="34"/>
    </row>
    <row r="89" s="30" customFormat="1" ht="24" customHeight="1" spans="1:9">
      <c r="A89" s="34">
        <v>87</v>
      </c>
      <c r="B89" s="34" t="s">
        <v>2900</v>
      </c>
      <c r="C89" s="34" t="s">
        <v>15</v>
      </c>
      <c r="D89" s="34" t="s">
        <v>2893</v>
      </c>
      <c r="E89" s="34" t="s">
        <v>229</v>
      </c>
      <c r="F89" s="34">
        <v>57.02</v>
      </c>
      <c r="G89" s="34">
        <v>72.66</v>
      </c>
      <c r="H89" s="34">
        <v>66.404</v>
      </c>
      <c r="I89" s="34"/>
    </row>
    <row r="90" s="30" customFormat="1" ht="24" customHeight="1" spans="1:9">
      <c r="A90" s="34">
        <v>88</v>
      </c>
      <c r="B90" s="34" t="s">
        <v>2901</v>
      </c>
      <c r="C90" s="34" t="s">
        <v>15</v>
      </c>
      <c r="D90" s="34" t="s">
        <v>2893</v>
      </c>
      <c r="E90" s="34" t="s">
        <v>2757</v>
      </c>
      <c r="F90" s="34">
        <v>54.85</v>
      </c>
      <c r="G90" s="34">
        <v>79.16</v>
      </c>
      <c r="H90" s="34">
        <f>F90*0.4+G90*0.6</f>
        <v>69.436</v>
      </c>
      <c r="I90" s="34" t="s">
        <v>19</v>
      </c>
    </row>
    <row r="91" s="30" customFormat="1" ht="24" customHeight="1" spans="1:9">
      <c r="A91" s="34">
        <v>89</v>
      </c>
      <c r="B91" s="34" t="s">
        <v>2902</v>
      </c>
      <c r="C91" s="34" t="s">
        <v>25</v>
      </c>
      <c r="D91" s="34" t="s">
        <v>2903</v>
      </c>
      <c r="E91" s="34" t="s">
        <v>251</v>
      </c>
      <c r="F91" s="34">
        <v>140.17</v>
      </c>
      <c r="G91" s="34">
        <v>78.38</v>
      </c>
      <c r="H91" s="34">
        <v>75.062</v>
      </c>
      <c r="I91" s="34" t="s">
        <v>19</v>
      </c>
    </row>
    <row r="92" s="30" customFormat="1" ht="24" customHeight="1" spans="1:9">
      <c r="A92" s="34">
        <v>90</v>
      </c>
      <c r="B92" s="34" t="s">
        <v>2904</v>
      </c>
      <c r="C92" s="34" t="s">
        <v>25</v>
      </c>
      <c r="D92" s="34" t="s">
        <v>2903</v>
      </c>
      <c r="E92" s="34" t="s">
        <v>251</v>
      </c>
      <c r="F92" s="34">
        <v>129.17</v>
      </c>
      <c r="G92" s="34">
        <v>77.72</v>
      </c>
      <c r="H92" s="34">
        <v>72.466</v>
      </c>
      <c r="I92" s="34" t="s">
        <v>19</v>
      </c>
    </row>
    <row r="93" s="30" customFormat="1" ht="24" customHeight="1" spans="1:9">
      <c r="A93" s="34">
        <v>91</v>
      </c>
      <c r="B93" s="34" t="s">
        <v>2905</v>
      </c>
      <c r="C93" s="34" t="s">
        <v>25</v>
      </c>
      <c r="D93" s="34" t="s">
        <v>2903</v>
      </c>
      <c r="E93" s="34" t="s">
        <v>251</v>
      </c>
      <c r="F93" s="34">
        <v>126.33</v>
      </c>
      <c r="G93" s="34">
        <v>78.14</v>
      </c>
      <c r="H93" s="34">
        <v>72.15</v>
      </c>
      <c r="I93" s="34"/>
    </row>
    <row r="94" s="30" customFormat="1" ht="24" customHeight="1" spans="1:9">
      <c r="A94" s="34">
        <v>92</v>
      </c>
      <c r="B94" s="34" t="s">
        <v>2906</v>
      </c>
      <c r="C94" s="34" t="s">
        <v>25</v>
      </c>
      <c r="D94" s="34" t="s">
        <v>2903</v>
      </c>
      <c r="E94" s="34" t="s">
        <v>251</v>
      </c>
      <c r="F94" s="34">
        <v>128.33</v>
      </c>
      <c r="G94" s="34">
        <v>76.66</v>
      </c>
      <c r="H94" s="34">
        <v>71.662</v>
      </c>
      <c r="I94" s="34"/>
    </row>
    <row r="95" s="30" customFormat="1" ht="24" customHeight="1" spans="1:9">
      <c r="A95" s="34">
        <v>93</v>
      </c>
      <c r="B95" s="34" t="s">
        <v>2907</v>
      </c>
      <c r="C95" s="34" t="s">
        <v>25</v>
      </c>
      <c r="D95" s="34" t="s">
        <v>2903</v>
      </c>
      <c r="E95" s="34" t="s">
        <v>251</v>
      </c>
      <c r="F95" s="34">
        <v>128</v>
      </c>
      <c r="G95" s="34">
        <v>76</v>
      </c>
      <c r="H95" s="34">
        <v>71.2</v>
      </c>
      <c r="I95" s="34"/>
    </row>
    <row r="96" s="30" customFormat="1" ht="24" customHeight="1" spans="1:9">
      <c r="A96" s="34">
        <v>94</v>
      </c>
      <c r="B96" s="34" t="s">
        <v>2908</v>
      </c>
      <c r="C96" s="34" t="s">
        <v>25</v>
      </c>
      <c r="D96" s="34" t="s">
        <v>2903</v>
      </c>
      <c r="E96" s="34" t="s">
        <v>251</v>
      </c>
      <c r="F96" s="34">
        <v>130.33</v>
      </c>
      <c r="G96" s="34">
        <v>74.74</v>
      </c>
      <c r="H96" s="34">
        <v>70.91</v>
      </c>
      <c r="I96" s="34"/>
    </row>
    <row r="97" s="30" customFormat="1" ht="24" customHeight="1" spans="1:9">
      <c r="A97" s="34">
        <v>95</v>
      </c>
      <c r="B97" s="34" t="s">
        <v>2909</v>
      </c>
      <c r="C97" s="34" t="s">
        <v>15</v>
      </c>
      <c r="D97" s="34" t="s">
        <v>2903</v>
      </c>
      <c r="E97" s="34" t="s">
        <v>264</v>
      </c>
      <c r="F97" s="34">
        <v>125.83</v>
      </c>
      <c r="G97" s="34">
        <v>74.1</v>
      </c>
      <c r="H97" s="34">
        <v>69.626</v>
      </c>
      <c r="I97" s="34" t="s">
        <v>19</v>
      </c>
    </row>
    <row r="98" s="30" customFormat="1" ht="24" customHeight="1" spans="1:9">
      <c r="A98" s="34">
        <v>96</v>
      </c>
      <c r="B98" s="34" t="s">
        <v>2910</v>
      </c>
      <c r="C98" s="34" t="s">
        <v>15</v>
      </c>
      <c r="D98" s="34" t="s">
        <v>2903</v>
      </c>
      <c r="E98" s="34" t="s">
        <v>264</v>
      </c>
      <c r="F98" s="34">
        <v>124</v>
      </c>
      <c r="G98" s="34">
        <v>71.96</v>
      </c>
      <c r="H98" s="34">
        <v>67.976</v>
      </c>
      <c r="I98" s="34"/>
    </row>
    <row r="99" s="30" customFormat="1" ht="24" customHeight="1" spans="1:9">
      <c r="A99" s="34">
        <v>97</v>
      </c>
      <c r="B99" s="34" t="s">
        <v>2911</v>
      </c>
      <c r="C99" s="34" t="s">
        <v>15</v>
      </c>
      <c r="D99" s="34" t="s">
        <v>2903</v>
      </c>
      <c r="E99" s="34" t="s">
        <v>264</v>
      </c>
      <c r="F99" s="34">
        <v>125</v>
      </c>
      <c r="G99" s="34">
        <v>71.24</v>
      </c>
      <c r="H99" s="34">
        <v>67.744</v>
      </c>
      <c r="I99" s="34"/>
    </row>
    <row r="100" s="30" customFormat="1" ht="24" customHeight="1" spans="1:9">
      <c r="A100" s="34">
        <v>98</v>
      </c>
      <c r="B100" s="34" t="s">
        <v>2912</v>
      </c>
      <c r="C100" s="34" t="s">
        <v>25</v>
      </c>
      <c r="D100" s="34" t="s">
        <v>2913</v>
      </c>
      <c r="E100" s="34" t="s">
        <v>2914</v>
      </c>
      <c r="F100" s="34">
        <v>137.67</v>
      </c>
      <c r="G100" s="34">
        <v>76.42</v>
      </c>
      <c r="H100" s="34">
        <v>73.386</v>
      </c>
      <c r="I100" s="34" t="s">
        <v>19</v>
      </c>
    </row>
    <row r="101" s="30" customFormat="1" ht="24" customHeight="1" spans="1:9">
      <c r="A101" s="34">
        <v>99</v>
      </c>
      <c r="B101" s="34" t="s">
        <v>2915</v>
      </c>
      <c r="C101" s="34" t="s">
        <v>25</v>
      </c>
      <c r="D101" s="34" t="s">
        <v>2913</v>
      </c>
      <c r="E101" s="34" t="s">
        <v>2914</v>
      </c>
      <c r="F101" s="34">
        <v>129.67</v>
      </c>
      <c r="G101" s="34">
        <v>79</v>
      </c>
      <c r="H101" s="34">
        <v>73.334</v>
      </c>
      <c r="I101" s="34" t="s">
        <v>19</v>
      </c>
    </row>
    <row r="102" s="30" customFormat="1" ht="24" customHeight="1" spans="1:9">
      <c r="A102" s="34">
        <v>100</v>
      </c>
      <c r="B102" s="34" t="s">
        <v>2916</v>
      </c>
      <c r="C102" s="34" t="s">
        <v>25</v>
      </c>
      <c r="D102" s="34" t="s">
        <v>2913</v>
      </c>
      <c r="E102" s="34" t="s">
        <v>2914</v>
      </c>
      <c r="F102" s="34">
        <v>124.83</v>
      </c>
      <c r="G102" s="34">
        <v>79.5</v>
      </c>
      <c r="H102" s="34">
        <v>72.666</v>
      </c>
      <c r="I102" s="34" t="s">
        <v>19</v>
      </c>
    </row>
    <row r="103" s="30" customFormat="1" ht="24" customHeight="1" spans="1:9">
      <c r="A103" s="34">
        <v>101</v>
      </c>
      <c r="B103" s="34" t="s">
        <v>2917</v>
      </c>
      <c r="C103" s="34" t="s">
        <v>25</v>
      </c>
      <c r="D103" s="34" t="s">
        <v>2913</v>
      </c>
      <c r="E103" s="34" t="s">
        <v>2914</v>
      </c>
      <c r="F103" s="34">
        <v>126.67</v>
      </c>
      <c r="G103" s="34">
        <v>77.32</v>
      </c>
      <c r="H103" s="34">
        <v>71.726</v>
      </c>
      <c r="I103" s="34"/>
    </row>
    <row r="104" s="30" customFormat="1" ht="24" customHeight="1" spans="1:9">
      <c r="A104" s="34">
        <v>102</v>
      </c>
      <c r="B104" s="34" t="s">
        <v>2918</v>
      </c>
      <c r="C104" s="34" t="s">
        <v>25</v>
      </c>
      <c r="D104" s="34" t="s">
        <v>2913</v>
      </c>
      <c r="E104" s="34" t="s">
        <v>2914</v>
      </c>
      <c r="F104" s="34">
        <v>130.17</v>
      </c>
      <c r="G104" s="34">
        <v>75.5</v>
      </c>
      <c r="H104" s="34">
        <v>71.334</v>
      </c>
      <c r="I104" s="34"/>
    </row>
    <row r="105" s="30" customFormat="1" ht="24" customHeight="1" spans="1:9">
      <c r="A105" s="34">
        <v>103</v>
      </c>
      <c r="B105" s="34" t="s">
        <v>2919</v>
      </c>
      <c r="C105" s="34" t="s">
        <v>25</v>
      </c>
      <c r="D105" s="34" t="s">
        <v>2913</v>
      </c>
      <c r="E105" s="34" t="s">
        <v>2914</v>
      </c>
      <c r="F105" s="34">
        <v>124.33</v>
      </c>
      <c r="G105" s="34">
        <v>73.86</v>
      </c>
      <c r="H105" s="34">
        <v>69.182</v>
      </c>
      <c r="I105" s="34"/>
    </row>
    <row r="106" s="30" customFormat="1" ht="24" customHeight="1" spans="1:9">
      <c r="A106" s="34">
        <v>104</v>
      </c>
      <c r="B106" s="34" t="s">
        <v>2920</v>
      </c>
      <c r="C106" s="34" t="s">
        <v>15</v>
      </c>
      <c r="D106" s="34" t="s">
        <v>2913</v>
      </c>
      <c r="E106" s="34" t="s">
        <v>2921</v>
      </c>
      <c r="F106" s="34">
        <v>136.5</v>
      </c>
      <c r="G106" s="34">
        <v>77.64</v>
      </c>
      <c r="H106" s="34">
        <v>73.884</v>
      </c>
      <c r="I106" s="34" t="s">
        <v>19</v>
      </c>
    </row>
    <row r="107" s="30" customFormat="1" ht="24" customHeight="1" spans="1:9">
      <c r="A107" s="34">
        <v>105</v>
      </c>
      <c r="B107" s="34" t="s">
        <v>2922</v>
      </c>
      <c r="C107" s="34" t="s">
        <v>15</v>
      </c>
      <c r="D107" s="34" t="s">
        <v>2913</v>
      </c>
      <c r="E107" s="34" t="s">
        <v>2921</v>
      </c>
      <c r="F107" s="34">
        <v>130.5</v>
      </c>
      <c r="G107" s="34">
        <v>78.42</v>
      </c>
      <c r="H107" s="34">
        <v>73.152</v>
      </c>
      <c r="I107" s="34"/>
    </row>
    <row r="108" s="30" customFormat="1" ht="24" customHeight="1" spans="1:9">
      <c r="A108" s="34">
        <v>106</v>
      </c>
      <c r="B108" s="34" t="s">
        <v>2923</v>
      </c>
      <c r="C108" s="34" t="s">
        <v>15</v>
      </c>
      <c r="D108" s="34" t="s">
        <v>2913</v>
      </c>
      <c r="E108" s="34" t="s">
        <v>2921</v>
      </c>
      <c r="F108" s="34">
        <v>130.67</v>
      </c>
      <c r="G108" s="34">
        <v>76.44</v>
      </c>
      <c r="H108" s="34">
        <v>71.998</v>
      </c>
      <c r="I108" s="34"/>
    </row>
    <row r="109" s="30" customFormat="1" ht="24" customHeight="1" spans="1:9">
      <c r="A109" s="34">
        <v>107</v>
      </c>
      <c r="B109" s="34" t="s">
        <v>2924</v>
      </c>
      <c r="C109" s="34" t="s">
        <v>15</v>
      </c>
      <c r="D109" s="34" t="s">
        <v>2913</v>
      </c>
      <c r="E109" s="34" t="s">
        <v>2925</v>
      </c>
      <c r="F109" s="34">
        <v>131</v>
      </c>
      <c r="G109" s="34">
        <v>80.92</v>
      </c>
      <c r="H109" s="34">
        <v>74.752</v>
      </c>
      <c r="I109" s="34" t="s">
        <v>19</v>
      </c>
    </row>
    <row r="110" s="30" customFormat="1" ht="24" customHeight="1" spans="1:9">
      <c r="A110" s="34">
        <v>108</v>
      </c>
      <c r="B110" s="34" t="s">
        <v>2926</v>
      </c>
      <c r="C110" s="34" t="s">
        <v>25</v>
      </c>
      <c r="D110" s="34" t="s">
        <v>2913</v>
      </c>
      <c r="E110" s="34" t="s">
        <v>2925</v>
      </c>
      <c r="F110" s="34">
        <v>142.83</v>
      </c>
      <c r="G110" s="34">
        <v>75.76</v>
      </c>
      <c r="H110" s="34">
        <v>74.022</v>
      </c>
      <c r="I110" s="34"/>
    </row>
    <row r="111" s="30" customFormat="1" ht="24" customHeight="1" spans="1:9">
      <c r="A111" s="34">
        <v>109</v>
      </c>
      <c r="B111" s="34" t="s">
        <v>2927</v>
      </c>
      <c r="C111" s="34" t="s">
        <v>15</v>
      </c>
      <c r="D111" s="34" t="s">
        <v>2913</v>
      </c>
      <c r="E111" s="34" t="s">
        <v>2925</v>
      </c>
      <c r="F111" s="34">
        <v>132.33</v>
      </c>
      <c r="G111" s="34">
        <v>75.5</v>
      </c>
      <c r="H111" s="34">
        <v>71.766</v>
      </c>
      <c r="I111" s="34"/>
    </row>
  </sheetData>
  <mergeCells count="1">
    <mergeCell ref="A1:I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8"/>
  <sheetViews>
    <sheetView topLeftCell="A157" workbookViewId="0">
      <selection activeCell="J6" sqref="J6"/>
    </sheetView>
  </sheetViews>
  <sheetFormatPr defaultColWidth="9" defaultRowHeight="14.4"/>
  <cols>
    <col min="1" max="1" width="4.75" style="9" customWidth="1"/>
    <col min="2" max="2" width="23.25" style="9" customWidth="1"/>
    <col min="3" max="3" width="20.5" style="9" customWidth="1"/>
    <col min="4" max="4" width="8.625" style="9" customWidth="1"/>
    <col min="5" max="5" width="4.5" style="9" customWidth="1"/>
    <col min="6" max="6" width="13.625" style="11" customWidth="1"/>
    <col min="7" max="7" width="7.125" style="12" customWidth="1"/>
    <col min="8" max="8" width="9.625" style="12" customWidth="1"/>
    <col min="9" max="9" width="7.375" style="13" customWidth="1"/>
    <col min="10" max="10" width="7.5" style="12" customWidth="1"/>
    <col min="11" max="11" width="8" style="14" customWidth="1"/>
    <col min="12" max="12" width="5.5" style="12" customWidth="1"/>
    <col min="13" max="13" width="5.875" style="15" customWidth="1"/>
    <col min="14" max="16384" width="9" style="9"/>
  </cols>
  <sheetData>
    <row r="1" s="9" customFormat="1" ht="30.95" customHeight="1" spans="1:13">
      <c r="A1" s="16" t="s">
        <v>2928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="10" customFormat="1" ht="45.75" customHeight="1" spans="1:13">
      <c r="A2" s="18" t="s">
        <v>1</v>
      </c>
      <c r="B2" s="18" t="s">
        <v>6</v>
      </c>
      <c r="C2" s="18" t="s">
        <v>2929</v>
      </c>
      <c r="D2" s="18" t="s">
        <v>2</v>
      </c>
      <c r="E2" s="18" t="s">
        <v>4</v>
      </c>
      <c r="F2" s="19" t="s">
        <v>5</v>
      </c>
      <c r="G2" s="18" t="s">
        <v>2930</v>
      </c>
      <c r="H2" s="18" t="s">
        <v>2931</v>
      </c>
      <c r="I2" s="27" t="s">
        <v>2932</v>
      </c>
      <c r="J2" s="18" t="s">
        <v>1519</v>
      </c>
      <c r="K2" s="18" t="s">
        <v>10</v>
      </c>
      <c r="L2" s="18" t="s">
        <v>11</v>
      </c>
      <c r="M2" s="18" t="s">
        <v>12</v>
      </c>
    </row>
    <row r="3" s="10" customFormat="1" ht="24" customHeight="1" spans="1:13">
      <c r="A3" s="20">
        <v>1</v>
      </c>
      <c r="B3" s="21" t="s">
        <v>2933</v>
      </c>
      <c r="C3" s="21" t="s">
        <v>18</v>
      </c>
      <c r="D3" s="21" t="s">
        <v>2934</v>
      </c>
      <c r="E3" s="22" t="s">
        <v>15</v>
      </c>
      <c r="F3" s="21" t="s">
        <v>2935</v>
      </c>
      <c r="G3" s="21">
        <v>136.81</v>
      </c>
      <c r="H3" s="21">
        <f t="shared" ref="H3:H66" si="0">G3/2*0.4</f>
        <v>27.362</v>
      </c>
      <c r="I3" s="20">
        <v>82.3</v>
      </c>
      <c r="J3" s="20">
        <f t="shared" ref="J3:J66" si="1">I3*0.6</f>
        <v>49.38</v>
      </c>
      <c r="K3" s="20">
        <f t="shared" ref="K3:K66" si="2">H3+J3</f>
        <v>76.742</v>
      </c>
      <c r="L3" s="20">
        <v>1</v>
      </c>
      <c r="M3" s="20" t="s">
        <v>19</v>
      </c>
    </row>
    <row r="4" s="10" customFormat="1" ht="24" customHeight="1" spans="1:13">
      <c r="A4" s="20">
        <v>2</v>
      </c>
      <c r="B4" s="21" t="s">
        <v>2933</v>
      </c>
      <c r="C4" s="21" t="s">
        <v>18</v>
      </c>
      <c r="D4" s="21" t="s">
        <v>2936</v>
      </c>
      <c r="E4" s="22" t="s">
        <v>15</v>
      </c>
      <c r="F4" s="21" t="s">
        <v>2937</v>
      </c>
      <c r="G4" s="21">
        <v>139.04</v>
      </c>
      <c r="H4" s="21">
        <f t="shared" si="0"/>
        <v>27.808</v>
      </c>
      <c r="I4" s="20">
        <v>81.5</v>
      </c>
      <c r="J4" s="20">
        <f t="shared" si="1"/>
        <v>48.9</v>
      </c>
      <c r="K4" s="20">
        <f t="shared" si="2"/>
        <v>76.708</v>
      </c>
      <c r="L4" s="20">
        <v>2</v>
      </c>
      <c r="M4" s="20"/>
    </row>
    <row r="5" s="10" customFormat="1" ht="24" customHeight="1" spans="1:13">
      <c r="A5" s="20">
        <v>3</v>
      </c>
      <c r="B5" s="21" t="s">
        <v>2933</v>
      </c>
      <c r="C5" s="21" t="s">
        <v>18</v>
      </c>
      <c r="D5" s="21" t="s">
        <v>2938</v>
      </c>
      <c r="E5" s="22" t="s">
        <v>15</v>
      </c>
      <c r="F5" s="21" t="s">
        <v>2939</v>
      </c>
      <c r="G5" s="21">
        <v>125.42</v>
      </c>
      <c r="H5" s="21">
        <f t="shared" si="0"/>
        <v>25.084</v>
      </c>
      <c r="I5" s="20">
        <v>84.4</v>
      </c>
      <c r="J5" s="20">
        <f t="shared" si="1"/>
        <v>50.64</v>
      </c>
      <c r="K5" s="20">
        <f t="shared" si="2"/>
        <v>75.724</v>
      </c>
      <c r="L5" s="20">
        <v>3</v>
      </c>
      <c r="M5" s="20"/>
    </row>
    <row r="6" s="10" customFormat="1" ht="24" customHeight="1" spans="1:13">
      <c r="A6" s="20">
        <v>4</v>
      </c>
      <c r="B6" s="21" t="s">
        <v>2940</v>
      </c>
      <c r="C6" s="21" t="s">
        <v>2941</v>
      </c>
      <c r="D6" s="21" t="s">
        <v>2942</v>
      </c>
      <c r="E6" s="22" t="s">
        <v>15</v>
      </c>
      <c r="F6" s="21" t="s">
        <v>2943</v>
      </c>
      <c r="G6" s="21">
        <v>145.65</v>
      </c>
      <c r="H6" s="21">
        <f t="shared" si="0"/>
        <v>29.13</v>
      </c>
      <c r="I6" s="20">
        <v>86.9</v>
      </c>
      <c r="J6" s="20">
        <f t="shared" si="1"/>
        <v>52.14</v>
      </c>
      <c r="K6" s="20">
        <f t="shared" si="2"/>
        <v>81.27</v>
      </c>
      <c r="L6" s="20">
        <v>1</v>
      </c>
      <c r="M6" s="20" t="s">
        <v>19</v>
      </c>
    </row>
    <row r="7" s="10" customFormat="1" ht="24" customHeight="1" spans="1:13">
      <c r="A7" s="20">
        <v>5</v>
      </c>
      <c r="B7" s="21" t="s">
        <v>2940</v>
      </c>
      <c r="C7" s="21" t="s">
        <v>2941</v>
      </c>
      <c r="D7" s="21" t="s">
        <v>2944</v>
      </c>
      <c r="E7" s="22" t="s">
        <v>15</v>
      </c>
      <c r="F7" s="21" t="s">
        <v>2945</v>
      </c>
      <c r="G7" s="21">
        <v>144.42</v>
      </c>
      <c r="H7" s="21">
        <f t="shared" si="0"/>
        <v>28.884</v>
      </c>
      <c r="I7" s="20">
        <v>82.6</v>
      </c>
      <c r="J7" s="20">
        <f t="shared" si="1"/>
        <v>49.56</v>
      </c>
      <c r="K7" s="20">
        <f t="shared" si="2"/>
        <v>78.444</v>
      </c>
      <c r="L7" s="20">
        <v>2</v>
      </c>
      <c r="M7" s="20"/>
    </row>
    <row r="8" s="10" customFormat="1" ht="24" customHeight="1" spans="1:13">
      <c r="A8" s="20">
        <v>6</v>
      </c>
      <c r="B8" s="21" t="s">
        <v>2940</v>
      </c>
      <c r="C8" s="21" t="s">
        <v>2941</v>
      </c>
      <c r="D8" s="21" t="s">
        <v>2946</v>
      </c>
      <c r="E8" s="22" t="s">
        <v>15</v>
      </c>
      <c r="F8" s="21" t="s">
        <v>2947</v>
      </c>
      <c r="G8" s="21">
        <v>141.35</v>
      </c>
      <c r="H8" s="21">
        <f t="shared" si="0"/>
        <v>28.27</v>
      </c>
      <c r="I8" s="20">
        <v>80.2</v>
      </c>
      <c r="J8" s="20">
        <f t="shared" si="1"/>
        <v>48.12</v>
      </c>
      <c r="K8" s="20">
        <f t="shared" si="2"/>
        <v>76.39</v>
      </c>
      <c r="L8" s="20">
        <v>3</v>
      </c>
      <c r="M8" s="20"/>
    </row>
    <row r="9" s="10" customFormat="1" ht="24" customHeight="1" spans="1:13">
      <c r="A9" s="20">
        <v>7</v>
      </c>
      <c r="B9" s="21" t="s">
        <v>2940</v>
      </c>
      <c r="C9" s="21" t="s">
        <v>68</v>
      </c>
      <c r="D9" s="21" t="s">
        <v>2948</v>
      </c>
      <c r="E9" s="22" t="s">
        <v>25</v>
      </c>
      <c r="F9" s="21" t="s">
        <v>2949</v>
      </c>
      <c r="G9" s="21">
        <v>145.69</v>
      </c>
      <c r="H9" s="21">
        <f t="shared" si="0"/>
        <v>29.138</v>
      </c>
      <c r="I9" s="20">
        <v>86.3</v>
      </c>
      <c r="J9" s="20">
        <f t="shared" si="1"/>
        <v>51.78</v>
      </c>
      <c r="K9" s="20">
        <f t="shared" si="2"/>
        <v>80.918</v>
      </c>
      <c r="L9" s="20">
        <v>1</v>
      </c>
      <c r="M9" s="20" t="s">
        <v>19</v>
      </c>
    </row>
    <row r="10" s="10" customFormat="1" ht="24" customHeight="1" spans="1:13">
      <c r="A10" s="20">
        <v>8</v>
      </c>
      <c r="B10" s="21" t="s">
        <v>2940</v>
      </c>
      <c r="C10" s="21" t="s">
        <v>68</v>
      </c>
      <c r="D10" s="21" t="s">
        <v>2950</v>
      </c>
      <c r="E10" s="22" t="s">
        <v>25</v>
      </c>
      <c r="F10" s="21" t="s">
        <v>2951</v>
      </c>
      <c r="G10" s="21">
        <v>147.62</v>
      </c>
      <c r="H10" s="21">
        <f t="shared" si="0"/>
        <v>29.524</v>
      </c>
      <c r="I10" s="20">
        <v>82.8</v>
      </c>
      <c r="J10" s="20">
        <f t="shared" si="1"/>
        <v>49.68</v>
      </c>
      <c r="K10" s="20">
        <f t="shared" si="2"/>
        <v>79.204</v>
      </c>
      <c r="L10" s="20">
        <v>2</v>
      </c>
      <c r="M10" s="20"/>
    </row>
    <row r="11" s="10" customFormat="1" ht="24" customHeight="1" spans="1:13">
      <c r="A11" s="20">
        <v>9</v>
      </c>
      <c r="B11" s="21" t="s">
        <v>2940</v>
      </c>
      <c r="C11" s="21" t="s">
        <v>68</v>
      </c>
      <c r="D11" s="21" t="s">
        <v>2952</v>
      </c>
      <c r="E11" s="22" t="s">
        <v>25</v>
      </c>
      <c r="F11" s="21" t="s">
        <v>2953</v>
      </c>
      <c r="G11" s="21">
        <v>140.88</v>
      </c>
      <c r="H11" s="21">
        <f t="shared" si="0"/>
        <v>28.176</v>
      </c>
      <c r="I11" s="20">
        <v>82.02</v>
      </c>
      <c r="J11" s="20">
        <f t="shared" si="1"/>
        <v>49.212</v>
      </c>
      <c r="K11" s="20">
        <f t="shared" si="2"/>
        <v>77.388</v>
      </c>
      <c r="L11" s="20">
        <v>3</v>
      </c>
      <c r="M11" s="20"/>
    </row>
    <row r="12" s="10" customFormat="1" ht="24" customHeight="1" spans="1:13">
      <c r="A12" s="20">
        <v>10</v>
      </c>
      <c r="B12" s="21" t="s">
        <v>2940</v>
      </c>
      <c r="C12" s="21" t="s">
        <v>44</v>
      </c>
      <c r="D12" s="21" t="s">
        <v>2954</v>
      </c>
      <c r="E12" s="22" t="s">
        <v>15</v>
      </c>
      <c r="F12" s="21" t="s">
        <v>2955</v>
      </c>
      <c r="G12" s="21">
        <v>140.77</v>
      </c>
      <c r="H12" s="21">
        <f t="shared" si="0"/>
        <v>28.154</v>
      </c>
      <c r="I12" s="20">
        <v>83.3</v>
      </c>
      <c r="J12" s="20">
        <f t="shared" si="1"/>
        <v>49.98</v>
      </c>
      <c r="K12" s="20">
        <f t="shared" si="2"/>
        <v>78.134</v>
      </c>
      <c r="L12" s="20">
        <v>1</v>
      </c>
      <c r="M12" s="20" t="s">
        <v>19</v>
      </c>
    </row>
    <row r="13" s="10" customFormat="1" ht="24" customHeight="1" spans="1:13">
      <c r="A13" s="20">
        <v>11</v>
      </c>
      <c r="B13" s="21" t="s">
        <v>2940</v>
      </c>
      <c r="C13" s="21" t="s">
        <v>44</v>
      </c>
      <c r="D13" s="21" t="s">
        <v>2956</v>
      </c>
      <c r="E13" s="22" t="s">
        <v>15</v>
      </c>
      <c r="F13" s="21" t="s">
        <v>2957</v>
      </c>
      <c r="G13" s="21">
        <v>126.73</v>
      </c>
      <c r="H13" s="21">
        <f t="shared" si="0"/>
        <v>25.346</v>
      </c>
      <c r="I13" s="20">
        <v>79.7</v>
      </c>
      <c r="J13" s="20">
        <f t="shared" si="1"/>
        <v>47.82</v>
      </c>
      <c r="K13" s="20">
        <f t="shared" si="2"/>
        <v>73.166</v>
      </c>
      <c r="L13" s="20">
        <v>2</v>
      </c>
      <c r="M13" s="20"/>
    </row>
    <row r="14" s="10" customFormat="1" ht="24" customHeight="1" spans="1:13">
      <c r="A14" s="20">
        <v>12</v>
      </c>
      <c r="B14" s="21" t="s">
        <v>2940</v>
      </c>
      <c r="C14" s="21" t="s">
        <v>44</v>
      </c>
      <c r="D14" s="21" t="s">
        <v>2958</v>
      </c>
      <c r="E14" s="22" t="s">
        <v>25</v>
      </c>
      <c r="F14" s="21" t="s">
        <v>2959</v>
      </c>
      <c r="G14" s="21">
        <v>127.62</v>
      </c>
      <c r="H14" s="21">
        <f t="shared" si="0"/>
        <v>25.524</v>
      </c>
      <c r="I14" s="20">
        <v>78.7</v>
      </c>
      <c r="J14" s="20">
        <f t="shared" si="1"/>
        <v>47.22</v>
      </c>
      <c r="K14" s="20">
        <f t="shared" si="2"/>
        <v>72.744</v>
      </c>
      <c r="L14" s="20">
        <v>3</v>
      </c>
      <c r="M14" s="20"/>
    </row>
    <row r="15" s="10" customFormat="1" ht="24" customHeight="1" spans="1:13">
      <c r="A15" s="20">
        <v>13</v>
      </c>
      <c r="B15" s="21" t="s">
        <v>2960</v>
      </c>
      <c r="C15" s="21" t="s">
        <v>60</v>
      </c>
      <c r="D15" s="21" t="s">
        <v>2961</v>
      </c>
      <c r="E15" s="22" t="s">
        <v>15</v>
      </c>
      <c r="F15" s="21" t="s">
        <v>2962</v>
      </c>
      <c r="G15" s="21">
        <v>140.77</v>
      </c>
      <c r="H15" s="21">
        <f t="shared" si="0"/>
        <v>28.154</v>
      </c>
      <c r="I15" s="20">
        <v>87.9</v>
      </c>
      <c r="J15" s="20">
        <f t="shared" si="1"/>
        <v>52.74</v>
      </c>
      <c r="K15" s="20">
        <f t="shared" si="2"/>
        <v>80.894</v>
      </c>
      <c r="L15" s="20">
        <v>1</v>
      </c>
      <c r="M15" s="20" t="s">
        <v>19</v>
      </c>
    </row>
    <row r="16" s="10" customFormat="1" ht="24" customHeight="1" spans="1:13">
      <c r="A16" s="20">
        <v>14</v>
      </c>
      <c r="B16" s="21" t="s">
        <v>2960</v>
      </c>
      <c r="C16" s="21" t="s">
        <v>60</v>
      </c>
      <c r="D16" s="21" t="s">
        <v>2963</v>
      </c>
      <c r="E16" s="22" t="s">
        <v>15</v>
      </c>
      <c r="F16" s="21" t="s">
        <v>2964</v>
      </c>
      <c r="G16" s="21">
        <v>140.12</v>
      </c>
      <c r="H16" s="21">
        <f t="shared" si="0"/>
        <v>28.024</v>
      </c>
      <c r="I16" s="20">
        <v>83</v>
      </c>
      <c r="J16" s="20">
        <f t="shared" si="1"/>
        <v>49.8</v>
      </c>
      <c r="K16" s="20">
        <f t="shared" si="2"/>
        <v>77.824</v>
      </c>
      <c r="L16" s="20">
        <v>2</v>
      </c>
      <c r="M16" s="20"/>
    </row>
    <row r="17" s="10" customFormat="1" ht="24" customHeight="1" spans="1:13">
      <c r="A17" s="20">
        <v>15</v>
      </c>
      <c r="B17" s="21" t="s">
        <v>2960</v>
      </c>
      <c r="C17" s="21" t="s">
        <v>60</v>
      </c>
      <c r="D17" s="21" t="s">
        <v>2965</v>
      </c>
      <c r="E17" s="22" t="s">
        <v>25</v>
      </c>
      <c r="F17" s="21" t="s">
        <v>2966</v>
      </c>
      <c r="G17" s="21">
        <v>140.92</v>
      </c>
      <c r="H17" s="21">
        <f t="shared" si="0"/>
        <v>28.184</v>
      </c>
      <c r="I17" s="20">
        <v>79.58</v>
      </c>
      <c r="J17" s="20">
        <f t="shared" si="1"/>
        <v>47.748</v>
      </c>
      <c r="K17" s="20">
        <f t="shared" si="2"/>
        <v>75.932</v>
      </c>
      <c r="L17" s="20">
        <v>3</v>
      </c>
      <c r="M17" s="20"/>
    </row>
    <row r="18" s="10" customFormat="1" ht="24" customHeight="1" spans="1:13">
      <c r="A18" s="20">
        <v>16</v>
      </c>
      <c r="B18" s="21" t="s">
        <v>2967</v>
      </c>
      <c r="C18" s="21" t="s">
        <v>130</v>
      </c>
      <c r="D18" s="21" t="s">
        <v>2968</v>
      </c>
      <c r="E18" s="22" t="s">
        <v>15</v>
      </c>
      <c r="F18" s="21" t="s">
        <v>2969</v>
      </c>
      <c r="G18" s="21">
        <v>137.58</v>
      </c>
      <c r="H18" s="21">
        <f t="shared" si="0"/>
        <v>27.516</v>
      </c>
      <c r="I18" s="20">
        <v>89</v>
      </c>
      <c r="J18" s="20">
        <f t="shared" si="1"/>
        <v>53.4</v>
      </c>
      <c r="K18" s="20">
        <f t="shared" si="2"/>
        <v>80.916</v>
      </c>
      <c r="L18" s="20">
        <v>1</v>
      </c>
      <c r="M18" s="20" t="s">
        <v>19</v>
      </c>
    </row>
    <row r="19" s="10" customFormat="1" ht="24" customHeight="1" spans="1:13">
      <c r="A19" s="20">
        <v>17</v>
      </c>
      <c r="B19" s="21" t="s">
        <v>2967</v>
      </c>
      <c r="C19" s="21" t="s">
        <v>130</v>
      </c>
      <c r="D19" s="21" t="s">
        <v>2970</v>
      </c>
      <c r="E19" s="22" t="s">
        <v>25</v>
      </c>
      <c r="F19" s="21" t="s">
        <v>2971</v>
      </c>
      <c r="G19" s="21">
        <v>138.96</v>
      </c>
      <c r="H19" s="21">
        <f t="shared" si="0"/>
        <v>27.792</v>
      </c>
      <c r="I19" s="20">
        <v>84.3</v>
      </c>
      <c r="J19" s="20">
        <f t="shared" si="1"/>
        <v>50.58</v>
      </c>
      <c r="K19" s="20">
        <f t="shared" si="2"/>
        <v>78.372</v>
      </c>
      <c r="L19" s="20">
        <v>2</v>
      </c>
      <c r="M19" s="20"/>
    </row>
    <row r="20" s="10" customFormat="1" ht="24" customHeight="1" spans="1:13">
      <c r="A20" s="20">
        <v>18</v>
      </c>
      <c r="B20" s="21" t="s">
        <v>2967</v>
      </c>
      <c r="C20" s="21" t="s">
        <v>130</v>
      </c>
      <c r="D20" s="21" t="s">
        <v>2972</v>
      </c>
      <c r="E20" s="22" t="s">
        <v>15</v>
      </c>
      <c r="F20" s="21" t="s">
        <v>2973</v>
      </c>
      <c r="G20" s="21">
        <v>134.5</v>
      </c>
      <c r="H20" s="21">
        <f t="shared" si="0"/>
        <v>26.9</v>
      </c>
      <c r="I20" s="20">
        <v>81.56</v>
      </c>
      <c r="J20" s="20">
        <f t="shared" si="1"/>
        <v>48.936</v>
      </c>
      <c r="K20" s="20">
        <f t="shared" si="2"/>
        <v>75.836</v>
      </c>
      <c r="L20" s="20">
        <v>3</v>
      </c>
      <c r="M20" s="20"/>
    </row>
    <row r="21" s="10" customFormat="1" ht="24" customHeight="1" spans="1:13">
      <c r="A21" s="20">
        <v>19</v>
      </c>
      <c r="B21" s="21" t="s">
        <v>2974</v>
      </c>
      <c r="C21" s="21" t="s">
        <v>130</v>
      </c>
      <c r="D21" s="21" t="s">
        <v>2975</v>
      </c>
      <c r="E21" s="22" t="s">
        <v>25</v>
      </c>
      <c r="F21" s="21" t="s">
        <v>2976</v>
      </c>
      <c r="G21" s="21">
        <v>142.46</v>
      </c>
      <c r="H21" s="21">
        <f t="shared" si="0"/>
        <v>28.492</v>
      </c>
      <c r="I21" s="20">
        <v>80.1</v>
      </c>
      <c r="J21" s="20">
        <f t="shared" si="1"/>
        <v>48.06</v>
      </c>
      <c r="K21" s="20">
        <f t="shared" si="2"/>
        <v>76.552</v>
      </c>
      <c r="L21" s="20">
        <v>1</v>
      </c>
      <c r="M21" s="20" t="s">
        <v>19</v>
      </c>
    </row>
    <row r="22" s="10" customFormat="1" ht="24" customHeight="1" spans="1:13">
      <c r="A22" s="20">
        <v>20</v>
      </c>
      <c r="B22" s="21" t="s">
        <v>2974</v>
      </c>
      <c r="C22" s="21" t="s">
        <v>130</v>
      </c>
      <c r="D22" s="21" t="s">
        <v>2977</v>
      </c>
      <c r="E22" s="23" t="s">
        <v>15</v>
      </c>
      <c r="F22" s="21" t="s">
        <v>2978</v>
      </c>
      <c r="G22" s="21">
        <v>131.38</v>
      </c>
      <c r="H22" s="21">
        <f t="shared" si="0"/>
        <v>26.276</v>
      </c>
      <c r="I22" s="20">
        <v>78.54</v>
      </c>
      <c r="J22" s="20">
        <f t="shared" si="1"/>
        <v>47.124</v>
      </c>
      <c r="K22" s="20">
        <f t="shared" si="2"/>
        <v>73.4</v>
      </c>
      <c r="L22" s="20">
        <v>2</v>
      </c>
      <c r="M22" s="20"/>
    </row>
    <row r="23" s="10" customFormat="1" ht="24" customHeight="1" spans="1:13">
      <c r="A23" s="20">
        <v>21</v>
      </c>
      <c r="B23" s="21" t="s">
        <v>2974</v>
      </c>
      <c r="C23" s="21" t="s">
        <v>130</v>
      </c>
      <c r="D23" s="21" t="s">
        <v>2979</v>
      </c>
      <c r="E23" s="23" t="s">
        <v>15</v>
      </c>
      <c r="F23" s="21" t="s">
        <v>2980</v>
      </c>
      <c r="G23" s="21">
        <v>129.81</v>
      </c>
      <c r="H23" s="21">
        <f t="shared" si="0"/>
        <v>25.962</v>
      </c>
      <c r="I23" s="20">
        <v>77.24</v>
      </c>
      <c r="J23" s="20">
        <f t="shared" si="1"/>
        <v>46.344</v>
      </c>
      <c r="K23" s="20">
        <f t="shared" si="2"/>
        <v>72.306</v>
      </c>
      <c r="L23" s="20">
        <v>3</v>
      </c>
      <c r="M23" s="20"/>
    </row>
    <row r="24" s="10" customFormat="1" ht="24" customHeight="1" spans="1:13">
      <c r="A24" s="20">
        <v>22</v>
      </c>
      <c r="B24" s="21" t="s">
        <v>2974</v>
      </c>
      <c r="C24" s="21" t="s">
        <v>44</v>
      </c>
      <c r="D24" s="21" t="s">
        <v>2981</v>
      </c>
      <c r="E24" s="22" t="s">
        <v>15</v>
      </c>
      <c r="F24" s="21" t="s">
        <v>2982</v>
      </c>
      <c r="G24" s="21">
        <v>140.31</v>
      </c>
      <c r="H24" s="21">
        <f t="shared" si="0"/>
        <v>28.062</v>
      </c>
      <c r="I24" s="20">
        <v>82.44</v>
      </c>
      <c r="J24" s="20">
        <f t="shared" si="1"/>
        <v>49.464</v>
      </c>
      <c r="K24" s="20">
        <f t="shared" si="2"/>
        <v>77.526</v>
      </c>
      <c r="L24" s="20">
        <v>1</v>
      </c>
      <c r="M24" s="20" t="s">
        <v>19</v>
      </c>
    </row>
    <row r="25" s="10" customFormat="1" ht="24" customHeight="1" spans="1:13">
      <c r="A25" s="20">
        <v>23</v>
      </c>
      <c r="B25" s="21" t="s">
        <v>2974</v>
      </c>
      <c r="C25" s="21" t="s">
        <v>44</v>
      </c>
      <c r="D25" s="21" t="s">
        <v>2983</v>
      </c>
      <c r="E25" s="22" t="s">
        <v>15</v>
      </c>
      <c r="F25" s="21" t="s">
        <v>2984</v>
      </c>
      <c r="G25" s="21">
        <v>140.15</v>
      </c>
      <c r="H25" s="21">
        <f t="shared" si="0"/>
        <v>28.03</v>
      </c>
      <c r="I25" s="20">
        <v>80.98</v>
      </c>
      <c r="J25" s="20">
        <f t="shared" si="1"/>
        <v>48.588</v>
      </c>
      <c r="K25" s="20">
        <f t="shared" si="2"/>
        <v>76.618</v>
      </c>
      <c r="L25" s="20">
        <v>2</v>
      </c>
      <c r="M25" s="20"/>
    </row>
    <row r="26" s="10" customFormat="1" ht="24" customHeight="1" spans="1:13">
      <c r="A26" s="20">
        <v>24</v>
      </c>
      <c r="B26" s="21" t="s">
        <v>2974</v>
      </c>
      <c r="C26" s="21" t="s">
        <v>44</v>
      </c>
      <c r="D26" s="21" t="s">
        <v>2985</v>
      </c>
      <c r="E26" s="22" t="s">
        <v>15</v>
      </c>
      <c r="F26" s="21" t="s">
        <v>2986</v>
      </c>
      <c r="G26" s="21">
        <v>137.38</v>
      </c>
      <c r="H26" s="21">
        <f t="shared" si="0"/>
        <v>27.476</v>
      </c>
      <c r="I26" s="20">
        <v>78.24</v>
      </c>
      <c r="J26" s="20">
        <f t="shared" si="1"/>
        <v>46.944</v>
      </c>
      <c r="K26" s="20">
        <f t="shared" si="2"/>
        <v>74.42</v>
      </c>
      <c r="L26" s="20">
        <v>3</v>
      </c>
      <c r="M26" s="20"/>
    </row>
    <row r="27" s="10" customFormat="1" ht="24" customHeight="1" spans="1:13">
      <c r="A27" s="20">
        <v>25</v>
      </c>
      <c r="B27" s="21" t="s">
        <v>2987</v>
      </c>
      <c r="C27" s="21" t="s">
        <v>60</v>
      </c>
      <c r="D27" s="21" t="s">
        <v>2988</v>
      </c>
      <c r="E27" s="23" t="s">
        <v>15</v>
      </c>
      <c r="F27" s="21" t="s">
        <v>2989</v>
      </c>
      <c r="G27" s="21">
        <v>142.12</v>
      </c>
      <c r="H27" s="21">
        <f t="shared" si="0"/>
        <v>28.424</v>
      </c>
      <c r="I27" s="20">
        <v>83.9</v>
      </c>
      <c r="J27" s="20">
        <f t="shared" si="1"/>
        <v>50.34</v>
      </c>
      <c r="K27" s="20">
        <f t="shared" si="2"/>
        <v>78.764</v>
      </c>
      <c r="L27" s="20">
        <v>1</v>
      </c>
      <c r="M27" s="20" t="s">
        <v>19</v>
      </c>
    </row>
    <row r="28" s="10" customFormat="1" ht="24" customHeight="1" spans="1:13">
      <c r="A28" s="20">
        <v>26</v>
      </c>
      <c r="B28" s="21" t="s">
        <v>2987</v>
      </c>
      <c r="C28" s="21" t="s">
        <v>60</v>
      </c>
      <c r="D28" s="21" t="s">
        <v>2990</v>
      </c>
      <c r="E28" s="22" t="s">
        <v>15</v>
      </c>
      <c r="F28" s="21" t="s">
        <v>2991</v>
      </c>
      <c r="G28" s="21">
        <v>140.04</v>
      </c>
      <c r="H28" s="21">
        <f t="shared" si="0"/>
        <v>28.008</v>
      </c>
      <c r="I28" s="20">
        <v>79.7</v>
      </c>
      <c r="J28" s="20">
        <f t="shared" si="1"/>
        <v>47.82</v>
      </c>
      <c r="K28" s="20">
        <f t="shared" si="2"/>
        <v>75.828</v>
      </c>
      <c r="L28" s="20">
        <v>2</v>
      </c>
      <c r="M28" s="20"/>
    </row>
    <row r="29" s="10" customFormat="1" ht="24" customHeight="1" spans="1:13">
      <c r="A29" s="20">
        <v>27</v>
      </c>
      <c r="B29" s="21" t="s">
        <v>2987</v>
      </c>
      <c r="C29" s="21" t="s">
        <v>60</v>
      </c>
      <c r="D29" s="21" t="s">
        <v>2992</v>
      </c>
      <c r="E29" s="22" t="s">
        <v>25</v>
      </c>
      <c r="F29" s="21" t="s">
        <v>2993</v>
      </c>
      <c r="G29" s="21">
        <v>140.27</v>
      </c>
      <c r="H29" s="21">
        <f t="shared" si="0"/>
        <v>28.054</v>
      </c>
      <c r="I29" s="20">
        <v>79.06</v>
      </c>
      <c r="J29" s="20">
        <f t="shared" si="1"/>
        <v>47.436</v>
      </c>
      <c r="K29" s="20">
        <f t="shared" si="2"/>
        <v>75.49</v>
      </c>
      <c r="L29" s="20">
        <v>3</v>
      </c>
      <c r="M29" s="20"/>
    </row>
    <row r="30" s="10" customFormat="1" ht="24" customHeight="1" spans="1:13">
      <c r="A30" s="20">
        <v>28</v>
      </c>
      <c r="B30" s="21" t="s">
        <v>2994</v>
      </c>
      <c r="C30" s="21" t="s">
        <v>2995</v>
      </c>
      <c r="D30" s="21" t="s">
        <v>2996</v>
      </c>
      <c r="E30" s="22" t="s">
        <v>25</v>
      </c>
      <c r="F30" s="21" t="s">
        <v>2997</v>
      </c>
      <c r="G30" s="21">
        <v>138.15</v>
      </c>
      <c r="H30" s="21">
        <f t="shared" si="0"/>
        <v>27.63</v>
      </c>
      <c r="I30" s="20">
        <v>78.9</v>
      </c>
      <c r="J30" s="20">
        <f t="shared" si="1"/>
        <v>47.34</v>
      </c>
      <c r="K30" s="20">
        <f t="shared" si="2"/>
        <v>74.97</v>
      </c>
      <c r="L30" s="20">
        <v>1</v>
      </c>
      <c r="M30" s="20" t="s">
        <v>19</v>
      </c>
    </row>
    <row r="31" s="10" customFormat="1" ht="24" customHeight="1" spans="1:13">
      <c r="A31" s="20">
        <v>29</v>
      </c>
      <c r="B31" s="21" t="s">
        <v>2994</v>
      </c>
      <c r="C31" s="21" t="s">
        <v>2995</v>
      </c>
      <c r="D31" s="21" t="s">
        <v>2998</v>
      </c>
      <c r="E31" s="22" t="s">
        <v>25</v>
      </c>
      <c r="F31" s="21" t="s">
        <v>2999</v>
      </c>
      <c r="G31" s="21">
        <v>136.85</v>
      </c>
      <c r="H31" s="21">
        <f t="shared" si="0"/>
        <v>27.37</v>
      </c>
      <c r="I31" s="20">
        <v>77.08</v>
      </c>
      <c r="J31" s="20">
        <f t="shared" si="1"/>
        <v>46.248</v>
      </c>
      <c r="K31" s="20">
        <f t="shared" si="2"/>
        <v>73.618</v>
      </c>
      <c r="L31" s="20">
        <v>2</v>
      </c>
      <c r="M31" s="20"/>
    </row>
    <row r="32" s="10" customFormat="1" ht="24" customHeight="1" spans="1:13">
      <c r="A32" s="20">
        <v>30</v>
      </c>
      <c r="B32" s="21" t="s">
        <v>2994</v>
      </c>
      <c r="C32" s="21" t="s">
        <v>2995</v>
      </c>
      <c r="D32" s="21" t="s">
        <v>3000</v>
      </c>
      <c r="E32" s="22" t="s">
        <v>25</v>
      </c>
      <c r="F32" s="21" t="s">
        <v>3001</v>
      </c>
      <c r="G32" s="21">
        <v>146.08</v>
      </c>
      <c r="H32" s="21">
        <f t="shared" si="0"/>
        <v>29.216</v>
      </c>
      <c r="I32" s="20">
        <v>73.7</v>
      </c>
      <c r="J32" s="20">
        <f t="shared" si="1"/>
        <v>44.22</v>
      </c>
      <c r="K32" s="20">
        <f t="shared" si="2"/>
        <v>73.436</v>
      </c>
      <c r="L32" s="20">
        <v>3</v>
      </c>
      <c r="M32" s="20"/>
    </row>
    <row r="33" s="10" customFormat="1" ht="24" customHeight="1" spans="1:13">
      <c r="A33" s="20">
        <v>31</v>
      </c>
      <c r="B33" s="21" t="s">
        <v>3002</v>
      </c>
      <c r="C33" s="21" t="s">
        <v>2995</v>
      </c>
      <c r="D33" s="21" t="s">
        <v>3003</v>
      </c>
      <c r="E33" s="22" t="s">
        <v>25</v>
      </c>
      <c r="F33" s="21" t="s">
        <v>3004</v>
      </c>
      <c r="G33" s="21">
        <v>149.08</v>
      </c>
      <c r="H33" s="21">
        <f t="shared" si="0"/>
        <v>29.816</v>
      </c>
      <c r="I33" s="20">
        <v>78.7</v>
      </c>
      <c r="J33" s="20">
        <f t="shared" si="1"/>
        <v>47.22</v>
      </c>
      <c r="K33" s="20">
        <f t="shared" si="2"/>
        <v>77.036</v>
      </c>
      <c r="L33" s="20">
        <v>1</v>
      </c>
      <c r="M33" s="20" t="s">
        <v>19</v>
      </c>
    </row>
    <row r="34" s="10" customFormat="1" ht="24" customHeight="1" spans="1:13">
      <c r="A34" s="20">
        <v>32</v>
      </c>
      <c r="B34" s="21" t="s">
        <v>3002</v>
      </c>
      <c r="C34" s="21" t="s">
        <v>2995</v>
      </c>
      <c r="D34" s="21" t="s">
        <v>3005</v>
      </c>
      <c r="E34" s="22" t="s">
        <v>25</v>
      </c>
      <c r="F34" s="21" t="s">
        <v>3006</v>
      </c>
      <c r="G34" s="21">
        <v>144.23</v>
      </c>
      <c r="H34" s="21">
        <f t="shared" si="0"/>
        <v>28.846</v>
      </c>
      <c r="I34" s="20">
        <v>79.3</v>
      </c>
      <c r="J34" s="20">
        <f t="shared" si="1"/>
        <v>47.58</v>
      </c>
      <c r="K34" s="20">
        <f t="shared" si="2"/>
        <v>76.426</v>
      </c>
      <c r="L34" s="20">
        <v>2</v>
      </c>
      <c r="M34" s="20"/>
    </row>
    <row r="35" s="10" customFormat="1" ht="24" customHeight="1" spans="1:13">
      <c r="A35" s="20">
        <v>33</v>
      </c>
      <c r="B35" s="21" t="s">
        <v>3002</v>
      </c>
      <c r="C35" s="21" t="s">
        <v>2995</v>
      </c>
      <c r="D35" s="21" t="s">
        <v>3007</v>
      </c>
      <c r="E35" s="22" t="s">
        <v>25</v>
      </c>
      <c r="F35" s="21" t="s">
        <v>3008</v>
      </c>
      <c r="G35" s="21">
        <v>141.12</v>
      </c>
      <c r="H35" s="21">
        <f t="shared" si="0"/>
        <v>28.224</v>
      </c>
      <c r="I35" s="20">
        <v>77.42</v>
      </c>
      <c r="J35" s="20">
        <f t="shared" si="1"/>
        <v>46.452</v>
      </c>
      <c r="K35" s="20">
        <f t="shared" si="2"/>
        <v>74.676</v>
      </c>
      <c r="L35" s="20">
        <v>3</v>
      </c>
      <c r="M35" s="20"/>
    </row>
    <row r="36" s="10" customFormat="1" ht="24" customHeight="1" spans="1:13">
      <c r="A36" s="20">
        <v>34</v>
      </c>
      <c r="B36" s="21" t="s">
        <v>3009</v>
      </c>
      <c r="C36" s="21" t="s">
        <v>60</v>
      </c>
      <c r="D36" s="21" t="s">
        <v>3010</v>
      </c>
      <c r="E36" s="22" t="s">
        <v>15</v>
      </c>
      <c r="F36" s="21" t="s">
        <v>3011</v>
      </c>
      <c r="G36" s="21">
        <v>139.23</v>
      </c>
      <c r="H36" s="21">
        <f t="shared" si="0"/>
        <v>27.846</v>
      </c>
      <c r="I36" s="20">
        <v>78.34</v>
      </c>
      <c r="J36" s="20">
        <f t="shared" si="1"/>
        <v>47.004</v>
      </c>
      <c r="K36" s="20">
        <f t="shared" si="2"/>
        <v>74.85</v>
      </c>
      <c r="L36" s="20">
        <v>1</v>
      </c>
      <c r="M36" s="20" t="s">
        <v>19</v>
      </c>
    </row>
    <row r="37" s="10" customFormat="1" ht="24" customHeight="1" spans="1:13">
      <c r="A37" s="20">
        <v>35</v>
      </c>
      <c r="B37" s="21" t="s">
        <v>3009</v>
      </c>
      <c r="C37" s="21" t="s">
        <v>60</v>
      </c>
      <c r="D37" s="21" t="s">
        <v>3012</v>
      </c>
      <c r="E37" s="22" t="s">
        <v>15</v>
      </c>
      <c r="F37" s="21" t="s">
        <v>3013</v>
      </c>
      <c r="G37" s="21">
        <v>138.88</v>
      </c>
      <c r="H37" s="21">
        <f t="shared" si="0"/>
        <v>27.776</v>
      </c>
      <c r="I37" s="20">
        <v>77.92</v>
      </c>
      <c r="J37" s="20">
        <f t="shared" si="1"/>
        <v>46.752</v>
      </c>
      <c r="K37" s="20">
        <f t="shared" si="2"/>
        <v>74.528</v>
      </c>
      <c r="L37" s="20">
        <v>2</v>
      </c>
      <c r="M37" s="20"/>
    </row>
    <row r="38" s="10" customFormat="1" ht="24" customHeight="1" spans="1:13">
      <c r="A38" s="20">
        <v>36</v>
      </c>
      <c r="B38" s="21" t="s">
        <v>3009</v>
      </c>
      <c r="C38" s="21" t="s">
        <v>60</v>
      </c>
      <c r="D38" s="21" t="s">
        <v>3014</v>
      </c>
      <c r="E38" s="22" t="s">
        <v>15</v>
      </c>
      <c r="F38" s="21" t="s">
        <v>3015</v>
      </c>
      <c r="G38" s="21">
        <v>144.69</v>
      </c>
      <c r="H38" s="21">
        <f t="shared" si="0"/>
        <v>28.938</v>
      </c>
      <c r="I38" s="20">
        <v>75.24</v>
      </c>
      <c r="J38" s="20">
        <f t="shared" si="1"/>
        <v>45.144</v>
      </c>
      <c r="K38" s="20">
        <f t="shared" si="2"/>
        <v>74.082</v>
      </c>
      <c r="L38" s="20">
        <v>3</v>
      </c>
      <c r="M38" s="20"/>
    </row>
    <row r="39" s="10" customFormat="1" ht="24" customHeight="1" spans="1:13">
      <c r="A39" s="20">
        <v>37</v>
      </c>
      <c r="B39" s="21" t="s">
        <v>3009</v>
      </c>
      <c r="C39" s="21" t="s">
        <v>130</v>
      </c>
      <c r="D39" s="21" t="s">
        <v>3016</v>
      </c>
      <c r="E39" s="21" t="s">
        <v>15</v>
      </c>
      <c r="F39" s="21" t="s">
        <v>3017</v>
      </c>
      <c r="G39" s="21">
        <v>140</v>
      </c>
      <c r="H39" s="21">
        <f t="shared" si="0"/>
        <v>28</v>
      </c>
      <c r="I39" s="20">
        <v>81.8</v>
      </c>
      <c r="J39" s="20">
        <f t="shared" si="1"/>
        <v>49.08</v>
      </c>
      <c r="K39" s="20">
        <f t="shared" si="2"/>
        <v>77.08</v>
      </c>
      <c r="L39" s="20">
        <v>1</v>
      </c>
      <c r="M39" s="20" t="s">
        <v>19</v>
      </c>
    </row>
    <row r="40" s="10" customFormat="1" ht="24" customHeight="1" spans="1:13">
      <c r="A40" s="20">
        <v>38</v>
      </c>
      <c r="B40" s="21" t="s">
        <v>3009</v>
      </c>
      <c r="C40" s="21" t="s">
        <v>130</v>
      </c>
      <c r="D40" s="21" t="s">
        <v>3018</v>
      </c>
      <c r="E40" s="21" t="s">
        <v>15</v>
      </c>
      <c r="F40" s="21" t="s">
        <v>3019</v>
      </c>
      <c r="G40" s="21">
        <v>141.19</v>
      </c>
      <c r="H40" s="21">
        <f t="shared" si="0"/>
        <v>28.238</v>
      </c>
      <c r="I40" s="20">
        <v>79.18</v>
      </c>
      <c r="J40" s="20">
        <f t="shared" si="1"/>
        <v>47.508</v>
      </c>
      <c r="K40" s="20">
        <f t="shared" si="2"/>
        <v>75.746</v>
      </c>
      <c r="L40" s="20">
        <v>2</v>
      </c>
      <c r="M40" s="20"/>
    </row>
    <row r="41" s="10" customFormat="1" ht="24" customHeight="1" spans="1:13">
      <c r="A41" s="20">
        <v>39</v>
      </c>
      <c r="B41" s="21" t="s">
        <v>3009</v>
      </c>
      <c r="C41" s="21" t="s">
        <v>130</v>
      </c>
      <c r="D41" s="21" t="s">
        <v>3020</v>
      </c>
      <c r="E41" s="21" t="s">
        <v>15</v>
      </c>
      <c r="F41" s="21" t="s">
        <v>3021</v>
      </c>
      <c r="G41" s="21">
        <v>137.65</v>
      </c>
      <c r="H41" s="21">
        <f t="shared" si="0"/>
        <v>27.53</v>
      </c>
      <c r="I41" s="20">
        <v>80.26</v>
      </c>
      <c r="J41" s="20">
        <f t="shared" si="1"/>
        <v>48.156</v>
      </c>
      <c r="K41" s="20">
        <f t="shared" si="2"/>
        <v>75.686</v>
      </c>
      <c r="L41" s="20">
        <v>3</v>
      </c>
      <c r="M41" s="20"/>
    </row>
    <row r="42" s="10" customFormat="1" ht="24" customHeight="1" spans="1:13">
      <c r="A42" s="20">
        <v>40</v>
      </c>
      <c r="B42" s="21" t="s">
        <v>3022</v>
      </c>
      <c r="C42" s="21" t="s">
        <v>3023</v>
      </c>
      <c r="D42" s="21" t="s">
        <v>3024</v>
      </c>
      <c r="E42" s="21" t="s">
        <v>25</v>
      </c>
      <c r="F42" s="21" t="s">
        <v>3025</v>
      </c>
      <c r="G42" s="21">
        <v>140.96</v>
      </c>
      <c r="H42" s="21">
        <f t="shared" si="0"/>
        <v>28.192</v>
      </c>
      <c r="I42" s="20">
        <v>83.54</v>
      </c>
      <c r="J42" s="20">
        <f t="shared" si="1"/>
        <v>50.124</v>
      </c>
      <c r="K42" s="20">
        <f t="shared" si="2"/>
        <v>78.316</v>
      </c>
      <c r="L42" s="20">
        <v>1</v>
      </c>
      <c r="M42" s="20" t="s">
        <v>19</v>
      </c>
    </row>
    <row r="43" s="10" customFormat="1" ht="24" customHeight="1" spans="1:13">
      <c r="A43" s="20">
        <v>41</v>
      </c>
      <c r="B43" s="21" t="s">
        <v>3022</v>
      </c>
      <c r="C43" s="21" t="s">
        <v>3023</v>
      </c>
      <c r="D43" s="21" t="s">
        <v>3026</v>
      </c>
      <c r="E43" s="21" t="s">
        <v>25</v>
      </c>
      <c r="F43" s="21" t="s">
        <v>3027</v>
      </c>
      <c r="G43" s="21">
        <v>130.46</v>
      </c>
      <c r="H43" s="21">
        <f t="shared" si="0"/>
        <v>26.092</v>
      </c>
      <c r="I43" s="20">
        <v>81.08</v>
      </c>
      <c r="J43" s="20">
        <f t="shared" si="1"/>
        <v>48.648</v>
      </c>
      <c r="K43" s="20">
        <f t="shared" si="2"/>
        <v>74.74</v>
      </c>
      <c r="L43" s="20">
        <v>2</v>
      </c>
      <c r="M43" s="20"/>
    </row>
    <row r="44" s="10" customFormat="1" ht="24" customHeight="1" spans="1:13">
      <c r="A44" s="20">
        <v>42</v>
      </c>
      <c r="B44" s="21" t="s">
        <v>3022</v>
      </c>
      <c r="C44" s="21" t="s">
        <v>3028</v>
      </c>
      <c r="D44" s="21" t="s">
        <v>3029</v>
      </c>
      <c r="E44" s="21" t="s">
        <v>25</v>
      </c>
      <c r="F44" s="21" t="s">
        <v>3030</v>
      </c>
      <c r="G44" s="21">
        <v>133.23</v>
      </c>
      <c r="H44" s="21">
        <f t="shared" si="0"/>
        <v>26.646</v>
      </c>
      <c r="I44" s="20">
        <v>80.7</v>
      </c>
      <c r="J44" s="20">
        <f t="shared" si="1"/>
        <v>48.42</v>
      </c>
      <c r="K44" s="20">
        <f t="shared" si="2"/>
        <v>75.066</v>
      </c>
      <c r="L44" s="20">
        <v>1</v>
      </c>
      <c r="M44" s="20" t="s">
        <v>19</v>
      </c>
    </row>
    <row r="45" s="10" customFormat="1" ht="24" customHeight="1" spans="1:13">
      <c r="A45" s="20">
        <v>43</v>
      </c>
      <c r="B45" s="21" t="s">
        <v>3022</v>
      </c>
      <c r="C45" s="21" t="s">
        <v>3028</v>
      </c>
      <c r="D45" s="21" t="s">
        <v>3031</v>
      </c>
      <c r="E45" s="21" t="s">
        <v>25</v>
      </c>
      <c r="F45" s="21" t="s">
        <v>3032</v>
      </c>
      <c r="G45" s="21">
        <v>133.77</v>
      </c>
      <c r="H45" s="21">
        <f t="shared" si="0"/>
        <v>26.754</v>
      </c>
      <c r="I45" s="20">
        <v>77.06</v>
      </c>
      <c r="J45" s="20">
        <f t="shared" si="1"/>
        <v>46.236</v>
      </c>
      <c r="K45" s="20">
        <f t="shared" si="2"/>
        <v>72.99</v>
      </c>
      <c r="L45" s="20">
        <v>2</v>
      </c>
      <c r="M45" s="20"/>
    </row>
    <row r="46" s="10" customFormat="1" ht="24" customHeight="1" spans="1:13">
      <c r="A46" s="20">
        <v>44</v>
      </c>
      <c r="B46" s="21" t="s">
        <v>3022</v>
      </c>
      <c r="C46" s="21" t="s">
        <v>3028</v>
      </c>
      <c r="D46" s="21" t="s">
        <v>3033</v>
      </c>
      <c r="E46" s="21" t="s">
        <v>15</v>
      </c>
      <c r="F46" s="21" t="s">
        <v>3034</v>
      </c>
      <c r="G46" s="21">
        <v>129.85</v>
      </c>
      <c r="H46" s="21">
        <f t="shared" si="0"/>
        <v>25.97</v>
      </c>
      <c r="I46" s="20">
        <v>77.64</v>
      </c>
      <c r="J46" s="20">
        <f t="shared" si="1"/>
        <v>46.584</v>
      </c>
      <c r="K46" s="20">
        <f t="shared" si="2"/>
        <v>72.554</v>
      </c>
      <c r="L46" s="20">
        <v>3</v>
      </c>
      <c r="M46" s="20"/>
    </row>
    <row r="47" s="10" customFormat="1" ht="24" customHeight="1" spans="1:13">
      <c r="A47" s="20">
        <v>45</v>
      </c>
      <c r="B47" s="21" t="s">
        <v>3022</v>
      </c>
      <c r="C47" s="21" t="s">
        <v>3035</v>
      </c>
      <c r="D47" s="21" t="s">
        <v>3036</v>
      </c>
      <c r="E47" s="21" t="s">
        <v>25</v>
      </c>
      <c r="F47" s="24" t="s">
        <v>3037</v>
      </c>
      <c r="G47" s="21">
        <v>136.73</v>
      </c>
      <c r="H47" s="21">
        <f t="shared" si="0"/>
        <v>27.346</v>
      </c>
      <c r="I47" s="20">
        <v>82.4</v>
      </c>
      <c r="J47" s="20">
        <f t="shared" si="1"/>
        <v>49.44</v>
      </c>
      <c r="K47" s="20">
        <f t="shared" si="2"/>
        <v>76.786</v>
      </c>
      <c r="L47" s="20">
        <v>1</v>
      </c>
      <c r="M47" s="20" t="s">
        <v>19</v>
      </c>
    </row>
    <row r="48" s="10" customFormat="1" ht="24" customHeight="1" spans="1:13">
      <c r="A48" s="20">
        <v>46</v>
      </c>
      <c r="B48" s="21" t="s">
        <v>3022</v>
      </c>
      <c r="C48" s="21" t="s">
        <v>3035</v>
      </c>
      <c r="D48" s="21" t="s">
        <v>3038</v>
      </c>
      <c r="E48" s="21" t="s">
        <v>15</v>
      </c>
      <c r="F48" s="21" t="s">
        <v>3039</v>
      </c>
      <c r="G48" s="21">
        <v>129.38</v>
      </c>
      <c r="H48" s="21">
        <f t="shared" si="0"/>
        <v>25.876</v>
      </c>
      <c r="I48" s="20">
        <v>79.86</v>
      </c>
      <c r="J48" s="20">
        <f t="shared" si="1"/>
        <v>47.916</v>
      </c>
      <c r="K48" s="20">
        <f t="shared" si="2"/>
        <v>73.792</v>
      </c>
      <c r="L48" s="20">
        <v>2</v>
      </c>
      <c r="M48" s="20"/>
    </row>
    <row r="49" s="10" customFormat="1" ht="24" customHeight="1" spans="1:13">
      <c r="A49" s="20">
        <v>47</v>
      </c>
      <c r="B49" s="21" t="s">
        <v>3022</v>
      </c>
      <c r="C49" s="21" t="s">
        <v>3035</v>
      </c>
      <c r="D49" s="21" t="s">
        <v>3040</v>
      </c>
      <c r="E49" s="21" t="s">
        <v>25</v>
      </c>
      <c r="F49" s="21" t="s">
        <v>3041</v>
      </c>
      <c r="G49" s="21">
        <v>126.23</v>
      </c>
      <c r="H49" s="21">
        <f t="shared" si="0"/>
        <v>25.246</v>
      </c>
      <c r="I49" s="20">
        <v>80.78</v>
      </c>
      <c r="J49" s="20">
        <f t="shared" si="1"/>
        <v>48.468</v>
      </c>
      <c r="K49" s="20">
        <f t="shared" si="2"/>
        <v>73.714</v>
      </c>
      <c r="L49" s="20">
        <v>3</v>
      </c>
      <c r="M49" s="20"/>
    </row>
    <row r="50" s="10" customFormat="1" ht="24" customHeight="1" spans="1:13">
      <c r="A50" s="20">
        <v>48</v>
      </c>
      <c r="B50" s="21" t="s">
        <v>3042</v>
      </c>
      <c r="C50" s="21" t="s">
        <v>3043</v>
      </c>
      <c r="D50" s="21" t="s">
        <v>3044</v>
      </c>
      <c r="E50" s="21" t="s">
        <v>15</v>
      </c>
      <c r="F50" s="21" t="s">
        <v>3045</v>
      </c>
      <c r="G50" s="21">
        <v>136.08</v>
      </c>
      <c r="H50" s="21">
        <f t="shared" si="0"/>
        <v>27.216</v>
      </c>
      <c r="I50" s="20">
        <v>81.76</v>
      </c>
      <c r="J50" s="20">
        <f t="shared" si="1"/>
        <v>49.056</v>
      </c>
      <c r="K50" s="20">
        <f t="shared" si="2"/>
        <v>76.272</v>
      </c>
      <c r="L50" s="20">
        <v>1</v>
      </c>
      <c r="M50" s="20" t="s">
        <v>19</v>
      </c>
    </row>
    <row r="51" s="10" customFormat="1" ht="24" customHeight="1" spans="1:13">
      <c r="A51" s="20">
        <v>49</v>
      </c>
      <c r="B51" s="21" t="s">
        <v>3042</v>
      </c>
      <c r="C51" s="21" t="s">
        <v>3043</v>
      </c>
      <c r="D51" s="21" t="s">
        <v>3046</v>
      </c>
      <c r="E51" s="21" t="s">
        <v>25</v>
      </c>
      <c r="F51" s="21" t="s">
        <v>3047</v>
      </c>
      <c r="G51" s="21">
        <v>151.92</v>
      </c>
      <c r="H51" s="21">
        <f t="shared" si="0"/>
        <v>30.384</v>
      </c>
      <c r="I51" s="20">
        <v>76.44</v>
      </c>
      <c r="J51" s="20">
        <f t="shared" si="1"/>
        <v>45.864</v>
      </c>
      <c r="K51" s="20">
        <f t="shared" si="2"/>
        <v>76.248</v>
      </c>
      <c r="L51" s="20">
        <v>2</v>
      </c>
      <c r="M51" s="20"/>
    </row>
    <row r="52" s="10" customFormat="1" ht="24" customHeight="1" spans="1:13">
      <c r="A52" s="20">
        <v>50</v>
      </c>
      <c r="B52" s="21" t="s">
        <v>3042</v>
      </c>
      <c r="C52" s="21" t="s">
        <v>3043</v>
      </c>
      <c r="D52" s="21" t="s">
        <v>3048</v>
      </c>
      <c r="E52" s="21" t="s">
        <v>15</v>
      </c>
      <c r="F52" s="21" t="s">
        <v>3049</v>
      </c>
      <c r="G52" s="21">
        <v>140.42</v>
      </c>
      <c r="H52" s="21">
        <f t="shared" si="0"/>
        <v>28.084</v>
      </c>
      <c r="I52" s="20">
        <v>76.68</v>
      </c>
      <c r="J52" s="20">
        <f t="shared" si="1"/>
        <v>46.008</v>
      </c>
      <c r="K52" s="20">
        <f t="shared" si="2"/>
        <v>74.092</v>
      </c>
      <c r="L52" s="20">
        <v>3</v>
      </c>
      <c r="M52" s="20"/>
    </row>
    <row r="53" s="10" customFormat="1" ht="24" customHeight="1" spans="1:13">
      <c r="A53" s="20">
        <v>51</v>
      </c>
      <c r="B53" s="21" t="s">
        <v>3050</v>
      </c>
      <c r="C53" s="21" t="s">
        <v>104</v>
      </c>
      <c r="D53" s="21" t="s">
        <v>3051</v>
      </c>
      <c r="E53" s="21" t="s">
        <v>25</v>
      </c>
      <c r="F53" s="21" t="s">
        <v>3052</v>
      </c>
      <c r="G53" s="21">
        <v>157.08</v>
      </c>
      <c r="H53" s="21">
        <f t="shared" si="0"/>
        <v>31.416</v>
      </c>
      <c r="I53" s="20">
        <v>83.26</v>
      </c>
      <c r="J53" s="20">
        <f t="shared" si="1"/>
        <v>49.956</v>
      </c>
      <c r="K53" s="20">
        <f t="shared" si="2"/>
        <v>81.372</v>
      </c>
      <c r="L53" s="20">
        <v>1</v>
      </c>
      <c r="M53" s="20" t="s">
        <v>19</v>
      </c>
    </row>
    <row r="54" s="10" customFormat="1" ht="24" customHeight="1" spans="1:13">
      <c r="A54" s="20">
        <v>52</v>
      </c>
      <c r="B54" s="21" t="s">
        <v>3050</v>
      </c>
      <c r="C54" s="21" t="s">
        <v>104</v>
      </c>
      <c r="D54" s="21" t="s">
        <v>3053</v>
      </c>
      <c r="E54" s="21" t="s">
        <v>25</v>
      </c>
      <c r="F54" s="21" t="s">
        <v>3054</v>
      </c>
      <c r="G54" s="21">
        <v>141.08</v>
      </c>
      <c r="H54" s="21">
        <f t="shared" si="0"/>
        <v>28.216</v>
      </c>
      <c r="I54" s="20">
        <v>77.7</v>
      </c>
      <c r="J54" s="20">
        <f t="shared" si="1"/>
        <v>46.62</v>
      </c>
      <c r="K54" s="20">
        <f t="shared" si="2"/>
        <v>74.836</v>
      </c>
      <c r="L54" s="20">
        <v>2</v>
      </c>
      <c r="M54" s="20"/>
    </row>
    <row r="55" s="10" customFormat="1" ht="24" customHeight="1" spans="1:13">
      <c r="A55" s="20">
        <v>53</v>
      </c>
      <c r="B55" s="21" t="s">
        <v>3050</v>
      </c>
      <c r="C55" s="21" t="s">
        <v>104</v>
      </c>
      <c r="D55" s="21" t="s">
        <v>3055</v>
      </c>
      <c r="E55" s="21" t="s">
        <v>15</v>
      </c>
      <c r="F55" s="21" t="s">
        <v>3056</v>
      </c>
      <c r="G55" s="21">
        <v>140</v>
      </c>
      <c r="H55" s="21">
        <f t="shared" si="0"/>
        <v>28</v>
      </c>
      <c r="I55" s="20">
        <v>77.34</v>
      </c>
      <c r="J55" s="20">
        <f t="shared" si="1"/>
        <v>46.404</v>
      </c>
      <c r="K55" s="20">
        <f t="shared" si="2"/>
        <v>74.404</v>
      </c>
      <c r="L55" s="20">
        <v>3</v>
      </c>
      <c r="M55" s="20"/>
    </row>
    <row r="56" s="10" customFormat="1" ht="24" customHeight="1" spans="1:13">
      <c r="A56" s="20">
        <v>54</v>
      </c>
      <c r="B56" s="21" t="s">
        <v>3057</v>
      </c>
      <c r="C56" s="21" t="s">
        <v>44</v>
      </c>
      <c r="D56" s="21" t="s">
        <v>3058</v>
      </c>
      <c r="E56" s="21" t="s">
        <v>15</v>
      </c>
      <c r="F56" s="25" t="s">
        <v>3059</v>
      </c>
      <c r="G56" s="21">
        <v>143.92</v>
      </c>
      <c r="H56" s="21">
        <f t="shared" si="0"/>
        <v>28.784</v>
      </c>
      <c r="I56" s="20">
        <v>84.3</v>
      </c>
      <c r="J56" s="20">
        <f t="shared" si="1"/>
        <v>50.58</v>
      </c>
      <c r="K56" s="20">
        <f t="shared" si="2"/>
        <v>79.364</v>
      </c>
      <c r="L56" s="20">
        <v>1</v>
      </c>
      <c r="M56" s="20" t="s">
        <v>19</v>
      </c>
    </row>
    <row r="57" s="10" customFormat="1" ht="24" customHeight="1" spans="1:13">
      <c r="A57" s="20">
        <v>55</v>
      </c>
      <c r="B57" s="21" t="s">
        <v>3057</v>
      </c>
      <c r="C57" s="21" t="s">
        <v>44</v>
      </c>
      <c r="D57" s="21" t="s">
        <v>3060</v>
      </c>
      <c r="E57" s="21" t="s">
        <v>15</v>
      </c>
      <c r="F57" s="21" t="s">
        <v>3061</v>
      </c>
      <c r="G57" s="20">
        <v>139.88</v>
      </c>
      <c r="H57" s="21">
        <f t="shared" si="0"/>
        <v>27.976</v>
      </c>
      <c r="I57" s="20">
        <v>79.7</v>
      </c>
      <c r="J57" s="20">
        <f t="shared" si="1"/>
        <v>47.82</v>
      </c>
      <c r="K57" s="20">
        <f t="shared" si="2"/>
        <v>75.796</v>
      </c>
      <c r="L57" s="20">
        <v>2</v>
      </c>
      <c r="M57" s="20"/>
    </row>
    <row r="58" s="10" customFormat="1" ht="24" customHeight="1" spans="1:13">
      <c r="A58" s="20">
        <v>56</v>
      </c>
      <c r="B58" s="21" t="s">
        <v>3057</v>
      </c>
      <c r="C58" s="21" t="s">
        <v>44</v>
      </c>
      <c r="D58" s="21" t="s">
        <v>3062</v>
      </c>
      <c r="E58" s="21" t="s">
        <v>15</v>
      </c>
      <c r="F58" s="21" t="s">
        <v>3063</v>
      </c>
      <c r="G58" s="20">
        <v>135.19</v>
      </c>
      <c r="H58" s="21">
        <f t="shared" si="0"/>
        <v>27.038</v>
      </c>
      <c r="I58" s="20">
        <v>81.18</v>
      </c>
      <c r="J58" s="20">
        <f t="shared" si="1"/>
        <v>48.708</v>
      </c>
      <c r="K58" s="20">
        <f t="shared" si="2"/>
        <v>75.746</v>
      </c>
      <c r="L58" s="20">
        <v>3</v>
      </c>
      <c r="M58" s="20"/>
    </row>
    <row r="59" s="10" customFormat="1" ht="24" customHeight="1" spans="1:13">
      <c r="A59" s="20">
        <v>57</v>
      </c>
      <c r="B59" s="21" t="s">
        <v>3064</v>
      </c>
      <c r="C59" s="21" t="s">
        <v>3065</v>
      </c>
      <c r="D59" s="21" t="s">
        <v>3066</v>
      </c>
      <c r="E59" s="21" t="s">
        <v>15</v>
      </c>
      <c r="F59" s="21" t="s">
        <v>3067</v>
      </c>
      <c r="G59" s="20">
        <v>137.65</v>
      </c>
      <c r="H59" s="21">
        <f t="shared" si="0"/>
        <v>27.53</v>
      </c>
      <c r="I59" s="20">
        <v>83.1</v>
      </c>
      <c r="J59" s="20">
        <f t="shared" si="1"/>
        <v>49.86</v>
      </c>
      <c r="K59" s="20">
        <f t="shared" si="2"/>
        <v>77.39</v>
      </c>
      <c r="L59" s="20">
        <v>1</v>
      </c>
      <c r="M59" s="20" t="s">
        <v>19</v>
      </c>
    </row>
    <row r="60" s="10" customFormat="1" ht="24" customHeight="1" spans="1:13">
      <c r="A60" s="20">
        <v>58</v>
      </c>
      <c r="B60" s="21" t="s">
        <v>3064</v>
      </c>
      <c r="C60" s="21" t="s">
        <v>3065</v>
      </c>
      <c r="D60" s="21" t="s">
        <v>3068</v>
      </c>
      <c r="E60" s="21" t="s">
        <v>25</v>
      </c>
      <c r="F60" s="21" t="s">
        <v>3069</v>
      </c>
      <c r="G60" s="20">
        <v>142.38</v>
      </c>
      <c r="H60" s="21">
        <f t="shared" si="0"/>
        <v>28.476</v>
      </c>
      <c r="I60" s="20">
        <v>80.46</v>
      </c>
      <c r="J60" s="20">
        <f t="shared" si="1"/>
        <v>48.276</v>
      </c>
      <c r="K60" s="20">
        <f t="shared" si="2"/>
        <v>76.752</v>
      </c>
      <c r="L60" s="20">
        <v>2</v>
      </c>
      <c r="M60" s="20"/>
    </row>
    <row r="61" s="10" customFormat="1" ht="24" customHeight="1" spans="1:13">
      <c r="A61" s="20">
        <v>59</v>
      </c>
      <c r="B61" s="21" t="s">
        <v>3064</v>
      </c>
      <c r="C61" s="21" t="s">
        <v>3065</v>
      </c>
      <c r="D61" s="21" t="s">
        <v>3070</v>
      </c>
      <c r="E61" s="21" t="s">
        <v>25</v>
      </c>
      <c r="F61" s="21" t="s">
        <v>3071</v>
      </c>
      <c r="G61" s="20">
        <v>137.65</v>
      </c>
      <c r="H61" s="21">
        <f t="shared" si="0"/>
        <v>27.53</v>
      </c>
      <c r="I61" s="20">
        <v>80.8</v>
      </c>
      <c r="J61" s="20">
        <f t="shared" si="1"/>
        <v>48.48</v>
      </c>
      <c r="K61" s="20">
        <f t="shared" si="2"/>
        <v>76.01</v>
      </c>
      <c r="L61" s="20">
        <v>3</v>
      </c>
      <c r="M61" s="20"/>
    </row>
    <row r="62" s="10" customFormat="1" ht="24" customHeight="1" spans="1:13">
      <c r="A62" s="20">
        <v>60</v>
      </c>
      <c r="B62" s="21" t="s">
        <v>3064</v>
      </c>
      <c r="C62" s="21" t="s">
        <v>3065</v>
      </c>
      <c r="D62" s="21" t="s">
        <v>3072</v>
      </c>
      <c r="E62" s="21" t="s">
        <v>15</v>
      </c>
      <c r="F62" s="21" t="s">
        <v>3073</v>
      </c>
      <c r="G62" s="20">
        <v>140.38</v>
      </c>
      <c r="H62" s="21">
        <f t="shared" si="0"/>
        <v>28.076</v>
      </c>
      <c r="I62" s="20">
        <v>79.06</v>
      </c>
      <c r="J62" s="20">
        <f t="shared" si="1"/>
        <v>47.436</v>
      </c>
      <c r="K62" s="20">
        <f t="shared" si="2"/>
        <v>75.512</v>
      </c>
      <c r="L62" s="20">
        <v>4</v>
      </c>
      <c r="M62" s="20"/>
    </row>
    <row r="63" s="10" customFormat="1" ht="24" customHeight="1" spans="1:13">
      <c r="A63" s="20">
        <v>61</v>
      </c>
      <c r="B63" s="21" t="s">
        <v>3074</v>
      </c>
      <c r="C63" s="21" t="s">
        <v>165</v>
      </c>
      <c r="D63" s="26" t="s">
        <v>3075</v>
      </c>
      <c r="E63" s="26" t="s">
        <v>25</v>
      </c>
      <c r="F63" s="21" t="s">
        <v>3076</v>
      </c>
      <c r="G63" s="20">
        <v>144.3</v>
      </c>
      <c r="H63" s="21">
        <f t="shared" si="0"/>
        <v>28.86</v>
      </c>
      <c r="I63" s="20">
        <v>77.2</v>
      </c>
      <c r="J63" s="20">
        <f t="shared" si="1"/>
        <v>46.32</v>
      </c>
      <c r="K63" s="20">
        <f t="shared" si="2"/>
        <v>75.18</v>
      </c>
      <c r="L63" s="20">
        <v>1</v>
      </c>
      <c r="M63" s="20" t="s">
        <v>19</v>
      </c>
    </row>
    <row r="64" s="10" customFormat="1" ht="24" customHeight="1" spans="1:13">
      <c r="A64" s="20">
        <v>62</v>
      </c>
      <c r="B64" s="21" t="s">
        <v>3074</v>
      </c>
      <c r="C64" s="21" t="s">
        <v>165</v>
      </c>
      <c r="D64" s="26" t="s">
        <v>3077</v>
      </c>
      <c r="E64" s="26" t="s">
        <v>25</v>
      </c>
      <c r="F64" s="21" t="s">
        <v>3078</v>
      </c>
      <c r="G64" s="20">
        <v>136.6</v>
      </c>
      <c r="H64" s="21">
        <f t="shared" si="0"/>
        <v>27.32</v>
      </c>
      <c r="I64" s="20">
        <v>79.5</v>
      </c>
      <c r="J64" s="20">
        <f t="shared" si="1"/>
        <v>47.7</v>
      </c>
      <c r="K64" s="20">
        <f t="shared" si="2"/>
        <v>75.02</v>
      </c>
      <c r="L64" s="20">
        <v>2</v>
      </c>
      <c r="M64" s="20" t="s">
        <v>19</v>
      </c>
    </row>
    <row r="65" s="10" customFormat="1" ht="24" customHeight="1" spans="1:13">
      <c r="A65" s="20">
        <v>63</v>
      </c>
      <c r="B65" s="21" t="s">
        <v>3074</v>
      </c>
      <c r="C65" s="21" t="s">
        <v>165</v>
      </c>
      <c r="D65" s="21" t="s">
        <v>3079</v>
      </c>
      <c r="E65" s="21" t="s">
        <v>25</v>
      </c>
      <c r="F65" s="21" t="s">
        <v>3080</v>
      </c>
      <c r="G65" s="20">
        <v>132.8</v>
      </c>
      <c r="H65" s="21">
        <f t="shared" si="0"/>
        <v>26.56</v>
      </c>
      <c r="I65" s="20">
        <v>80.3</v>
      </c>
      <c r="J65" s="20">
        <f t="shared" si="1"/>
        <v>48.18</v>
      </c>
      <c r="K65" s="20">
        <f t="shared" si="2"/>
        <v>74.74</v>
      </c>
      <c r="L65" s="20">
        <v>3</v>
      </c>
      <c r="M65" s="20" t="s">
        <v>19</v>
      </c>
    </row>
    <row r="66" s="10" customFormat="1" ht="24" customHeight="1" spans="1:13">
      <c r="A66" s="20">
        <v>64</v>
      </c>
      <c r="B66" s="21" t="s">
        <v>3074</v>
      </c>
      <c r="C66" s="21" t="s">
        <v>165</v>
      </c>
      <c r="D66" s="21" t="s">
        <v>3081</v>
      </c>
      <c r="E66" s="21" t="s">
        <v>25</v>
      </c>
      <c r="F66" s="21" t="s">
        <v>3082</v>
      </c>
      <c r="G66" s="20">
        <v>133.5</v>
      </c>
      <c r="H66" s="21">
        <f t="shared" si="0"/>
        <v>26.7</v>
      </c>
      <c r="I66" s="20">
        <v>79.8</v>
      </c>
      <c r="J66" s="20">
        <f t="shared" si="1"/>
        <v>47.88</v>
      </c>
      <c r="K66" s="20">
        <f t="shared" si="2"/>
        <v>74.58</v>
      </c>
      <c r="L66" s="20">
        <v>4</v>
      </c>
      <c r="M66" s="20" t="s">
        <v>19</v>
      </c>
    </row>
    <row r="67" s="10" customFormat="1" ht="24" customHeight="1" spans="1:13">
      <c r="A67" s="20">
        <v>65</v>
      </c>
      <c r="B67" s="21" t="s">
        <v>3074</v>
      </c>
      <c r="C67" s="21" t="s">
        <v>165</v>
      </c>
      <c r="D67" s="21" t="s">
        <v>3083</v>
      </c>
      <c r="E67" s="21" t="s">
        <v>25</v>
      </c>
      <c r="F67" s="21" t="s">
        <v>3084</v>
      </c>
      <c r="G67" s="20">
        <v>133.4</v>
      </c>
      <c r="H67" s="21">
        <f t="shared" ref="H67:H89" si="3">G67/2*0.4</f>
        <v>26.68</v>
      </c>
      <c r="I67" s="20">
        <v>79.7</v>
      </c>
      <c r="J67" s="20">
        <f t="shared" ref="J67:J130" si="4">I67*0.6</f>
        <v>47.82</v>
      </c>
      <c r="K67" s="20">
        <f t="shared" ref="K67:K130" si="5">H67+J67</f>
        <v>74.5</v>
      </c>
      <c r="L67" s="20">
        <v>5</v>
      </c>
      <c r="M67" s="20"/>
    </row>
    <row r="68" s="10" customFormat="1" ht="24" customHeight="1" spans="1:13">
      <c r="A68" s="20">
        <v>66</v>
      </c>
      <c r="B68" s="21" t="s">
        <v>3074</v>
      </c>
      <c r="C68" s="21" t="s">
        <v>165</v>
      </c>
      <c r="D68" s="21" t="s">
        <v>3085</v>
      </c>
      <c r="E68" s="21" t="s">
        <v>25</v>
      </c>
      <c r="F68" s="21" t="s">
        <v>3086</v>
      </c>
      <c r="G68" s="20">
        <v>132.1</v>
      </c>
      <c r="H68" s="21">
        <f t="shared" si="3"/>
        <v>26.42</v>
      </c>
      <c r="I68" s="20">
        <v>77.3</v>
      </c>
      <c r="J68" s="20">
        <f t="shared" si="4"/>
        <v>46.38</v>
      </c>
      <c r="K68" s="20">
        <f t="shared" si="5"/>
        <v>72.8</v>
      </c>
      <c r="L68" s="20">
        <v>6</v>
      </c>
      <c r="M68" s="20"/>
    </row>
    <row r="69" s="10" customFormat="1" ht="24" customHeight="1" spans="1:13">
      <c r="A69" s="20">
        <v>67</v>
      </c>
      <c r="B69" s="21" t="s">
        <v>3074</v>
      </c>
      <c r="C69" s="21" t="s">
        <v>165</v>
      </c>
      <c r="D69" s="21" t="s">
        <v>3087</v>
      </c>
      <c r="E69" s="21" t="s">
        <v>25</v>
      </c>
      <c r="F69" s="21" t="s">
        <v>3088</v>
      </c>
      <c r="G69" s="20">
        <v>133.1</v>
      </c>
      <c r="H69" s="21">
        <f t="shared" si="3"/>
        <v>26.62</v>
      </c>
      <c r="I69" s="20">
        <v>76.7</v>
      </c>
      <c r="J69" s="20">
        <f t="shared" si="4"/>
        <v>46.02</v>
      </c>
      <c r="K69" s="20">
        <f t="shared" si="5"/>
        <v>72.64</v>
      </c>
      <c r="L69" s="20">
        <v>7</v>
      </c>
      <c r="M69" s="20"/>
    </row>
    <row r="70" s="10" customFormat="1" ht="24" customHeight="1" spans="1:13">
      <c r="A70" s="20">
        <v>68</v>
      </c>
      <c r="B70" s="21" t="s">
        <v>3074</v>
      </c>
      <c r="C70" s="21" t="s">
        <v>165</v>
      </c>
      <c r="D70" s="26" t="s">
        <v>2120</v>
      </c>
      <c r="E70" s="26" t="s">
        <v>25</v>
      </c>
      <c r="F70" s="21" t="s">
        <v>3089</v>
      </c>
      <c r="G70" s="20">
        <v>137.1</v>
      </c>
      <c r="H70" s="21">
        <f t="shared" si="3"/>
        <v>27.42</v>
      </c>
      <c r="I70" s="20">
        <v>75.3</v>
      </c>
      <c r="J70" s="20">
        <f t="shared" si="4"/>
        <v>45.18</v>
      </c>
      <c r="K70" s="20">
        <f t="shared" si="5"/>
        <v>72.6</v>
      </c>
      <c r="L70" s="20">
        <v>8</v>
      </c>
      <c r="M70" s="20"/>
    </row>
    <row r="71" s="10" customFormat="1" ht="24" customHeight="1" spans="1:13">
      <c r="A71" s="20">
        <v>69</v>
      </c>
      <c r="B71" s="21" t="s">
        <v>3074</v>
      </c>
      <c r="C71" s="21" t="s">
        <v>172</v>
      </c>
      <c r="D71" s="21" t="s">
        <v>3090</v>
      </c>
      <c r="E71" s="21" t="s">
        <v>15</v>
      </c>
      <c r="F71" s="21" t="s">
        <v>3091</v>
      </c>
      <c r="G71" s="20">
        <v>131</v>
      </c>
      <c r="H71" s="21">
        <f t="shared" si="3"/>
        <v>26.2</v>
      </c>
      <c r="I71" s="20">
        <v>81.2</v>
      </c>
      <c r="J71" s="20">
        <f t="shared" si="4"/>
        <v>48.72</v>
      </c>
      <c r="K71" s="20">
        <f t="shared" si="5"/>
        <v>74.92</v>
      </c>
      <c r="L71" s="20">
        <v>1</v>
      </c>
      <c r="M71" s="20" t="s">
        <v>19</v>
      </c>
    </row>
    <row r="72" s="10" customFormat="1" ht="24" customHeight="1" spans="1:13">
      <c r="A72" s="20">
        <v>70</v>
      </c>
      <c r="B72" s="21" t="s">
        <v>3074</v>
      </c>
      <c r="C72" s="21" t="s">
        <v>172</v>
      </c>
      <c r="D72" s="21" t="s">
        <v>3092</v>
      </c>
      <c r="E72" s="21" t="s">
        <v>15</v>
      </c>
      <c r="F72" s="21" t="s">
        <v>3093</v>
      </c>
      <c r="G72" s="20">
        <v>131.5</v>
      </c>
      <c r="H72" s="21">
        <f t="shared" si="3"/>
        <v>26.3</v>
      </c>
      <c r="I72" s="20">
        <v>81</v>
      </c>
      <c r="J72" s="20">
        <f t="shared" si="4"/>
        <v>48.6</v>
      </c>
      <c r="K72" s="20">
        <f t="shared" si="5"/>
        <v>74.9</v>
      </c>
      <c r="L72" s="20">
        <v>2</v>
      </c>
      <c r="M72" s="20" t="s">
        <v>19</v>
      </c>
    </row>
    <row r="73" s="10" customFormat="1" ht="24" customHeight="1" spans="1:13">
      <c r="A73" s="20">
        <v>71</v>
      </c>
      <c r="B73" s="21" t="s">
        <v>3074</v>
      </c>
      <c r="C73" s="21" t="s">
        <v>172</v>
      </c>
      <c r="D73" s="21" t="s">
        <v>3094</v>
      </c>
      <c r="E73" s="21" t="s">
        <v>15</v>
      </c>
      <c r="F73" s="21" t="s">
        <v>3095</v>
      </c>
      <c r="G73" s="20">
        <v>134.1</v>
      </c>
      <c r="H73" s="21">
        <f t="shared" si="3"/>
        <v>26.82</v>
      </c>
      <c r="I73" s="20">
        <v>78.6</v>
      </c>
      <c r="J73" s="20">
        <f t="shared" si="4"/>
        <v>47.16</v>
      </c>
      <c r="K73" s="20">
        <f t="shared" si="5"/>
        <v>73.98</v>
      </c>
      <c r="L73" s="20">
        <v>3</v>
      </c>
      <c r="M73" s="20" t="s">
        <v>19</v>
      </c>
    </row>
    <row r="74" s="10" customFormat="1" ht="24" customHeight="1" spans="1:13">
      <c r="A74" s="20">
        <v>72</v>
      </c>
      <c r="B74" s="21" t="s">
        <v>3074</v>
      </c>
      <c r="C74" s="21" t="s">
        <v>172</v>
      </c>
      <c r="D74" s="21" t="s">
        <v>3096</v>
      </c>
      <c r="E74" s="21" t="s">
        <v>15</v>
      </c>
      <c r="F74" s="21" t="s">
        <v>3097</v>
      </c>
      <c r="G74" s="20">
        <v>132.9</v>
      </c>
      <c r="H74" s="21">
        <f t="shared" si="3"/>
        <v>26.58</v>
      </c>
      <c r="I74" s="20">
        <v>79</v>
      </c>
      <c r="J74" s="20">
        <f t="shared" si="4"/>
        <v>47.4</v>
      </c>
      <c r="K74" s="20">
        <f t="shared" si="5"/>
        <v>73.98</v>
      </c>
      <c r="L74" s="20">
        <v>3</v>
      </c>
      <c r="M74" s="20" t="s">
        <v>19</v>
      </c>
    </row>
    <row r="75" s="10" customFormat="1" ht="24" customHeight="1" spans="1:13">
      <c r="A75" s="20">
        <v>73</v>
      </c>
      <c r="B75" s="21" t="s">
        <v>3074</v>
      </c>
      <c r="C75" s="21" t="s">
        <v>172</v>
      </c>
      <c r="D75" s="21" t="s">
        <v>3098</v>
      </c>
      <c r="E75" s="21" t="s">
        <v>15</v>
      </c>
      <c r="F75" s="21" t="s">
        <v>3099</v>
      </c>
      <c r="G75" s="20">
        <v>142</v>
      </c>
      <c r="H75" s="21">
        <f t="shared" si="3"/>
        <v>28.4</v>
      </c>
      <c r="I75" s="20">
        <v>75.9</v>
      </c>
      <c r="J75" s="20">
        <f t="shared" si="4"/>
        <v>45.54</v>
      </c>
      <c r="K75" s="20">
        <f t="shared" si="5"/>
        <v>73.94</v>
      </c>
      <c r="L75" s="20">
        <v>5</v>
      </c>
      <c r="M75" s="20"/>
    </row>
    <row r="76" s="10" customFormat="1" ht="24" customHeight="1" spans="1:13">
      <c r="A76" s="20">
        <v>74</v>
      </c>
      <c r="B76" s="21" t="s">
        <v>3074</v>
      </c>
      <c r="C76" s="21" t="s">
        <v>172</v>
      </c>
      <c r="D76" s="21" t="s">
        <v>3100</v>
      </c>
      <c r="E76" s="21" t="s">
        <v>15</v>
      </c>
      <c r="F76" s="21" t="s">
        <v>3101</v>
      </c>
      <c r="G76" s="20">
        <v>130.2</v>
      </c>
      <c r="H76" s="21">
        <f t="shared" si="3"/>
        <v>26.04</v>
      </c>
      <c r="I76" s="20">
        <v>78.2</v>
      </c>
      <c r="J76" s="20">
        <f t="shared" si="4"/>
        <v>46.92</v>
      </c>
      <c r="K76" s="20">
        <f t="shared" si="5"/>
        <v>72.96</v>
      </c>
      <c r="L76" s="20">
        <v>6</v>
      </c>
      <c r="M76" s="20"/>
    </row>
    <row r="77" s="10" customFormat="1" ht="24" customHeight="1" spans="1:13">
      <c r="A77" s="20">
        <v>75</v>
      </c>
      <c r="B77" s="21" t="s">
        <v>3074</v>
      </c>
      <c r="C77" s="21" t="s">
        <v>172</v>
      </c>
      <c r="D77" s="21" t="s">
        <v>3102</v>
      </c>
      <c r="E77" s="21" t="s">
        <v>15</v>
      </c>
      <c r="F77" s="21" t="s">
        <v>3103</v>
      </c>
      <c r="G77" s="20">
        <v>131</v>
      </c>
      <c r="H77" s="21">
        <f t="shared" si="3"/>
        <v>26.2</v>
      </c>
      <c r="I77" s="20">
        <v>74.9</v>
      </c>
      <c r="J77" s="20">
        <f t="shared" si="4"/>
        <v>44.94</v>
      </c>
      <c r="K77" s="20">
        <f t="shared" si="5"/>
        <v>71.14</v>
      </c>
      <c r="L77" s="20">
        <v>7</v>
      </c>
      <c r="M77" s="20"/>
    </row>
    <row r="78" s="10" customFormat="1" ht="24" customHeight="1" spans="1:13">
      <c r="A78" s="20">
        <v>76</v>
      </c>
      <c r="B78" s="21" t="s">
        <v>3074</v>
      </c>
      <c r="C78" s="21" t="s">
        <v>172</v>
      </c>
      <c r="D78" s="21" t="s">
        <v>3104</v>
      </c>
      <c r="E78" s="21" t="s">
        <v>15</v>
      </c>
      <c r="F78" s="21" t="s">
        <v>3105</v>
      </c>
      <c r="G78" s="20">
        <v>131.4</v>
      </c>
      <c r="H78" s="21">
        <f t="shared" si="3"/>
        <v>26.28</v>
      </c>
      <c r="I78" s="20">
        <v>73.6</v>
      </c>
      <c r="J78" s="20">
        <f t="shared" si="4"/>
        <v>44.16</v>
      </c>
      <c r="K78" s="20">
        <f t="shared" si="5"/>
        <v>70.44</v>
      </c>
      <c r="L78" s="20">
        <v>8</v>
      </c>
      <c r="M78" s="20"/>
    </row>
    <row r="79" s="10" customFormat="1" ht="24" customHeight="1" spans="1:13">
      <c r="A79" s="20">
        <v>77</v>
      </c>
      <c r="B79" s="21" t="s">
        <v>3074</v>
      </c>
      <c r="C79" s="21" t="s">
        <v>179</v>
      </c>
      <c r="D79" s="21" t="s">
        <v>3106</v>
      </c>
      <c r="E79" s="21" t="s">
        <v>25</v>
      </c>
      <c r="F79" s="21" t="s">
        <v>3107</v>
      </c>
      <c r="G79" s="20">
        <v>136.3</v>
      </c>
      <c r="H79" s="21">
        <f t="shared" si="3"/>
        <v>27.26</v>
      </c>
      <c r="I79" s="20">
        <v>82</v>
      </c>
      <c r="J79" s="20">
        <f t="shared" si="4"/>
        <v>49.2</v>
      </c>
      <c r="K79" s="20">
        <f t="shared" si="5"/>
        <v>76.46</v>
      </c>
      <c r="L79" s="20">
        <v>1</v>
      </c>
      <c r="M79" s="20" t="s">
        <v>19</v>
      </c>
    </row>
    <row r="80" s="10" customFormat="1" ht="24" customHeight="1" spans="1:13">
      <c r="A80" s="20">
        <v>78</v>
      </c>
      <c r="B80" s="21" t="s">
        <v>3074</v>
      </c>
      <c r="C80" s="21" t="s">
        <v>179</v>
      </c>
      <c r="D80" s="21" t="s">
        <v>3108</v>
      </c>
      <c r="E80" s="21" t="s">
        <v>25</v>
      </c>
      <c r="F80" s="21" t="s">
        <v>3109</v>
      </c>
      <c r="G80" s="20">
        <v>138.7</v>
      </c>
      <c r="H80" s="21">
        <f t="shared" si="3"/>
        <v>27.74</v>
      </c>
      <c r="I80" s="20">
        <v>79.3</v>
      </c>
      <c r="J80" s="20">
        <f t="shared" si="4"/>
        <v>47.58</v>
      </c>
      <c r="K80" s="20">
        <f t="shared" si="5"/>
        <v>75.32</v>
      </c>
      <c r="L80" s="20">
        <v>2</v>
      </c>
      <c r="M80" s="20"/>
    </row>
    <row r="81" s="10" customFormat="1" ht="24" customHeight="1" spans="1:13">
      <c r="A81" s="20">
        <v>79</v>
      </c>
      <c r="B81" s="21" t="s">
        <v>3074</v>
      </c>
      <c r="C81" s="21" t="s">
        <v>179</v>
      </c>
      <c r="D81" s="21" t="s">
        <v>3110</v>
      </c>
      <c r="E81" s="21" t="s">
        <v>25</v>
      </c>
      <c r="F81" s="21" t="s">
        <v>3111</v>
      </c>
      <c r="G81" s="20">
        <v>131.4</v>
      </c>
      <c r="H81" s="21">
        <f t="shared" si="3"/>
        <v>26.28</v>
      </c>
      <c r="I81" s="20">
        <v>72.7</v>
      </c>
      <c r="J81" s="20">
        <f t="shared" si="4"/>
        <v>43.62</v>
      </c>
      <c r="K81" s="20">
        <f t="shared" si="5"/>
        <v>69.9</v>
      </c>
      <c r="L81" s="20">
        <v>3</v>
      </c>
      <c r="M81" s="20"/>
    </row>
    <row r="82" s="10" customFormat="1" ht="24" customHeight="1" spans="1:13">
      <c r="A82" s="20">
        <v>80</v>
      </c>
      <c r="B82" s="21" t="s">
        <v>3074</v>
      </c>
      <c r="C82" s="21" t="s">
        <v>997</v>
      </c>
      <c r="D82" s="21" t="s">
        <v>3112</v>
      </c>
      <c r="E82" s="21" t="s">
        <v>15</v>
      </c>
      <c r="F82" s="21" t="s">
        <v>3113</v>
      </c>
      <c r="G82" s="20">
        <v>138.1</v>
      </c>
      <c r="H82" s="21">
        <f t="shared" si="3"/>
        <v>27.62</v>
      </c>
      <c r="I82" s="20">
        <v>85.5</v>
      </c>
      <c r="J82" s="20">
        <f t="shared" si="4"/>
        <v>51.3</v>
      </c>
      <c r="K82" s="20">
        <f t="shared" si="5"/>
        <v>78.92</v>
      </c>
      <c r="L82" s="20">
        <v>1</v>
      </c>
      <c r="M82" s="20" t="s">
        <v>19</v>
      </c>
    </row>
    <row r="83" s="10" customFormat="1" ht="24" customHeight="1" spans="1:13">
      <c r="A83" s="20">
        <v>81</v>
      </c>
      <c r="B83" s="21" t="s">
        <v>3074</v>
      </c>
      <c r="C83" s="21" t="s">
        <v>997</v>
      </c>
      <c r="D83" s="21" t="s">
        <v>3114</v>
      </c>
      <c r="E83" s="21" t="s">
        <v>15</v>
      </c>
      <c r="F83" s="21" t="s">
        <v>3115</v>
      </c>
      <c r="G83" s="20">
        <v>137.4</v>
      </c>
      <c r="H83" s="21">
        <f t="shared" si="3"/>
        <v>27.48</v>
      </c>
      <c r="I83" s="20">
        <v>75.2</v>
      </c>
      <c r="J83" s="20">
        <f t="shared" si="4"/>
        <v>45.12</v>
      </c>
      <c r="K83" s="20">
        <f t="shared" si="5"/>
        <v>72.6</v>
      </c>
      <c r="L83" s="20">
        <v>2</v>
      </c>
      <c r="M83" s="20"/>
    </row>
    <row r="84" s="10" customFormat="1" ht="24" customHeight="1" spans="1:13">
      <c r="A84" s="20">
        <v>82</v>
      </c>
      <c r="B84" s="21" t="s">
        <v>3074</v>
      </c>
      <c r="C84" s="21" t="s">
        <v>210</v>
      </c>
      <c r="D84" s="21" t="s">
        <v>3116</v>
      </c>
      <c r="E84" s="21" t="s">
        <v>15</v>
      </c>
      <c r="F84" s="21" t="s">
        <v>3117</v>
      </c>
      <c r="G84" s="20">
        <v>136.41</v>
      </c>
      <c r="H84" s="21">
        <f t="shared" si="3"/>
        <v>27.282</v>
      </c>
      <c r="I84" s="20">
        <v>77.84</v>
      </c>
      <c r="J84" s="20">
        <f t="shared" si="4"/>
        <v>46.704</v>
      </c>
      <c r="K84" s="20">
        <f t="shared" si="5"/>
        <v>73.986</v>
      </c>
      <c r="L84" s="20">
        <v>1</v>
      </c>
      <c r="M84" s="20" t="s">
        <v>19</v>
      </c>
    </row>
    <row r="85" s="10" customFormat="1" ht="24" customHeight="1" spans="1:13">
      <c r="A85" s="20">
        <v>83</v>
      </c>
      <c r="B85" s="21" t="s">
        <v>3074</v>
      </c>
      <c r="C85" s="21" t="s">
        <v>210</v>
      </c>
      <c r="D85" s="21" t="s">
        <v>3118</v>
      </c>
      <c r="E85" s="21" t="s">
        <v>15</v>
      </c>
      <c r="F85" s="21" t="s">
        <v>3119</v>
      </c>
      <c r="G85" s="20">
        <v>133.45</v>
      </c>
      <c r="H85" s="21">
        <f t="shared" si="3"/>
        <v>26.69</v>
      </c>
      <c r="I85" s="20">
        <v>78.22</v>
      </c>
      <c r="J85" s="20">
        <f t="shared" si="4"/>
        <v>46.932</v>
      </c>
      <c r="K85" s="20">
        <f t="shared" si="5"/>
        <v>73.622</v>
      </c>
      <c r="L85" s="20">
        <v>2</v>
      </c>
      <c r="M85" s="20"/>
    </row>
    <row r="86" s="10" customFormat="1" ht="24" customHeight="1" spans="1:13">
      <c r="A86" s="20">
        <v>84</v>
      </c>
      <c r="B86" s="21" t="s">
        <v>3074</v>
      </c>
      <c r="C86" s="21" t="s">
        <v>210</v>
      </c>
      <c r="D86" s="21" t="s">
        <v>3120</v>
      </c>
      <c r="E86" s="21" t="s">
        <v>25</v>
      </c>
      <c r="F86" s="21" t="s">
        <v>3121</v>
      </c>
      <c r="G86" s="20">
        <v>123.36</v>
      </c>
      <c r="H86" s="21">
        <f t="shared" si="3"/>
        <v>24.672</v>
      </c>
      <c r="I86" s="20">
        <v>73.52</v>
      </c>
      <c r="J86" s="20">
        <f t="shared" si="4"/>
        <v>44.112</v>
      </c>
      <c r="K86" s="20">
        <f t="shared" si="5"/>
        <v>68.784</v>
      </c>
      <c r="L86" s="20">
        <v>3</v>
      </c>
      <c r="M86" s="20"/>
    </row>
    <row r="87" s="10" customFormat="1" ht="24" customHeight="1" spans="1:13">
      <c r="A87" s="20">
        <v>85</v>
      </c>
      <c r="B87" s="21" t="s">
        <v>3074</v>
      </c>
      <c r="C87" s="21" t="s">
        <v>205</v>
      </c>
      <c r="D87" s="21" t="s">
        <v>3122</v>
      </c>
      <c r="E87" s="21" t="s">
        <v>25</v>
      </c>
      <c r="F87" s="21" t="s">
        <v>3123</v>
      </c>
      <c r="G87" s="20">
        <v>122.7</v>
      </c>
      <c r="H87" s="21">
        <f t="shared" si="3"/>
        <v>24.54</v>
      </c>
      <c r="I87" s="20">
        <v>78.4</v>
      </c>
      <c r="J87" s="20">
        <f t="shared" si="4"/>
        <v>47.04</v>
      </c>
      <c r="K87" s="20">
        <f t="shared" si="5"/>
        <v>71.58</v>
      </c>
      <c r="L87" s="20">
        <v>1</v>
      </c>
      <c r="M87" s="20" t="s">
        <v>19</v>
      </c>
    </row>
    <row r="88" s="10" customFormat="1" ht="24" customHeight="1" spans="1:13">
      <c r="A88" s="20">
        <v>86</v>
      </c>
      <c r="B88" s="21" t="s">
        <v>3074</v>
      </c>
      <c r="C88" s="21" t="s">
        <v>205</v>
      </c>
      <c r="D88" s="21" t="s">
        <v>3124</v>
      </c>
      <c r="E88" s="21" t="s">
        <v>25</v>
      </c>
      <c r="F88" s="21" t="s">
        <v>3125</v>
      </c>
      <c r="G88" s="20">
        <v>135.5</v>
      </c>
      <c r="H88" s="21">
        <f t="shared" si="3"/>
        <v>27.1</v>
      </c>
      <c r="I88" s="20">
        <v>73.9</v>
      </c>
      <c r="J88" s="20">
        <f t="shared" si="4"/>
        <v>44.34</v>
      </c>
      <c r="K88" s="20">
        <f t="shared" si="5"/>
        <v>71.44</v>
      </c>
      <c r="L88" s="20">
        <v>2</v>
      </c>
      <c r="M88" s="20"/>
    </row>
    <row r="89" s="10" customFormat="1" ht="24" customHeight="1" spans="1:13">
      <c r="A89" s="20">
        <v>87</v>
      </c>
      <c r="B89" s="21" t="s">
        <v>3074</v>
      </c>
      <c r="C89" s="21" t="s">
        <v>205</v>
      </c>
      <c r="D89" s="21" t="s">
        <v>2033</v>
      </c>
      <c r="E89" s="21" t="s">
        <v>25</v>
      </c>
      <c r="F89" s="21" t="s">
        <v>3126</v>
      </c>
      <c r="G89" s="20">
        <v>117.3</v>
      </c>
      <c r="H89" s="21">
        <f t="shared" si="3"/>
        <v>23.46</v>
      </c>
      <c r="I89" s="20">
        <v>72.8</v>
      </c>
      <c r="J89" s="20">
        <f t="shared" si="4"/>
        <v>43.68</v>
      </c>
      <c r="K89" s="20">
        <f t="shared" si="5"/>
        <v>67.14</v>
      </c>
      <c r="L89" s="20">
        <v>3</v>
      </c>
      <c r="M89" s="20"/>
    </row>
    <row r="90" s="10" customFormat="1" ht="24" customHeight="1" spans="1:13">
      <c r="A90" s="20">
        <v>88</v>
      </c>
      <c r="B90" s="21" t="s">
        <v>3127</v>
      </c>
      <c r="C90" s="21" t="s">
        <v>1832</v>
      </c>
      <c r="D90" s="21" t="s">
        <v>3128</v>
      </c>
      <c r="E90" s="21" t="s">
        <v>15</v>
      </c>
      <c r="F90" s="21" t="s">
        <v>3129</v>
      </c>
      <c r="G90" s="20">
        <v>64.23</v>
      </c>
      <c r="H90" s="21">
        <f t="shared" ref="H90:H92" si="6">G90*0.4</f>
        <v>25.692</v>
      </c>
      <c r="I90" s="20">
        <v>77.16</v>
      </c>
      <c r="J90" s="20">
        <f t="shared" si="4"/>
        <v>46.296</v>
      </c>
      <c r="K90" s="20">
        <f t="shared" si="5"/>
        <v>71.988</v>
      </c>
      <c r="L90" s="20">
        <v>1</v>
      </c>
      <c r="M90" s="20" t="s">
        <v>19</v>
      </c>
    </row>
    <row r="91" s="10" customFormat="1" ht="24" customHeight="1" spans="1:13">
      <c r="A91" s="20">
        <v>89</v>
      </c>
      <c r="B91" s="21" t="s">
        <v>3127</v>
      </c>
      <c r="C91" s="21" t="s">
        <v>1832</v>
      </c>
      <c r="D91" s="21" t="s">
        <v>3130</v>
      </c>
      <c r="E91" s="21" t="s">
        <v>25</v>
      </c>
      <c r="F91" s="21" t="s">
        <v>3131</v>
      </c>
      <c r="G91" s="20">
        <v>54.18</v>
      </c>
      <c r="H91" s="21">
        <f t="shared" si="6"/>
        <v>21.672</v>
      </c>
      <c r="I91" s="20">
        <v>77.5</v>
      </c>
      <c r="J91" s="20">
        <f t="shared" si="4"/>
        <v>46.5</v>
      </c>
      <c r="K91" s="20">
        <f t="shared" si="5"/>
        <v>68.172</v>
      </c>
      <c r="L91" s="20">
        <v>2</v>
      </c>
      <c r="M91" s="20"/>
    </row>
    <row r="92" s="10" customFormat="1" ht="24" customHeight="1" spans="1:13">
      <c r="A92" s="20">
        <v>90</v>
      </c>
      <c r="B92" s="21" t="s">
        <v>3127</v>
      </c>
      <c r="C92" s="21" t="s">
        <v>1832</v>
      </c>
      <c r="D92" s="21" t="s">
        <v>3132</v>
      </c>
      <c r="E92" s="21" t="s">
        <v>25</v>
      </c>
      <c r="F92" s="21" t="s">
        <v>3133</v>
      </c>
      <c r="G92" s="20">
        <v>55.38</v>
      </c>
      <c r="H92" s="21">
        <f t="shared" si="6"/>
        <v>22.152</v>
      </c>
      <c r="I92" s="20">
        <v>71.76</v>
      </c>
      <c r="J92" s="20">
        <f t="shared" si="4"/>
        <v>43.056</v>
      </c>
      <c r="K92" s="20">
        <f t="shared" si="5"/>
        <v>65.208</v>
      </c>
      <c r="L92" s="20">
        <v>3</v>
      </c>
      <c r="M92" s="20"/>
    </row>
    <row r="93" s="10" customFormat="1" ht="24" customHeight="1" spans="1:13">
      <c r="A93" s="20">
        <v>91</v>
      </c>
      <c r="B93" s="21" t="s">
        <v>3134</v>
      </c>
      <c r="C93" s="21" t="s">
        <v>3135</v>
      </c>
      <c r="D93" s="21" t="s">
        <v>3136</v>
      </c>
      <c r="E93" s="21" t="s">
        <v>15</v>
      </c>
      <c r="F93" s="21" t="s">
        <v>3137</v>
      </c>
      <c r="G93" s="20">
        <v>129.17</v>
      </c>
      <c r="H93" s="21">
        <f t="shared" ref="H93:H148" si="7">G93/2*0.4</f>
        <v>25.834</v>
      </c>
      <c r="I93" s="20">
        <v>83.76</v>
      </c>
      <c r="J93" s="20">
        <f t="shared" si="4"/>
        <v>50.256</v>
      </c>
      <c r="K93" s="20">
        <f t="shared" si="5"/>
        <v>76.09</v>
      </c>
      <c r="L93" s="20">
        <v>1</v>
      </c>
      <c r="M93" s="20" t="s">
        <v>19</v>
      </c>
    </row>
    <row r="94" s="10" customFormat="1" ht="24" customHeight="1" spans="1:13">
      <c r="A94" s="20">
        <v>92</v>
      </c>
      <c r="B94" s="21" t="s">
        <v>3134</v>
      </c>
      <c r="C94" s="21" t="s">
        <v>3135</v>
      </c>
      <c r="D94" s="21" t="s">
        <v>3138</v>
      </c>
      <c r="E94" s="21" t="s">
        <v>25</v>
      </c>
      <c r="F94" s="21" t="s">
        <v>3139</v>
      </c>
      <c r="G94" s="20">
        <v>131.33</v>
      </c>
      <c r="H94" s="21">
        <f t="shared" si="7"/>
        <v>26.266</v>
      </c>
      <c r="I94" s="20">
        <v>77.5</v>
      </c>
      <c r="J94" s="20">
        <f t="shared" si="4"/>
        <v>46.5</v>
      </c>
      <c r="K94" s="20">
        <f t="shared" si="5"/>
        <v>72.766</v>
      </c>
      <c r="L94" s="20">
        <v>2</v>
      </c>
      <c r="M94" s="20"/>
    </row>
    <row r="95" s="10" customFormat="1" ht="24" customHeight="1" spans="1:13">
      <c r="A95" s="20">
        <v>93</v>
      </c>
      <c r="B95" s="21" t="s">
        <v>3134</v>
      </c>
      <c r="C95" s="21" t="s">
        <v>3135</v>
      </c>
      <c r="D95" s="21" t="s">
        <v>3140</v>
      </c>
      <c r="E95" s="21" t="s">
        <v>25</v>
      </c>
      <c r="F95" s="21" t="s">
        <v>3141</v>
      </c>
      <c r="G95" s="20">
        <v>112.83</v>
      </c>
      <c r="H95" s="21">
        <f t="shared" si="7"/>
        <v>22.566</v>
      </c>
      <c r="I95" s="20">
        <v>81.2</v>
      </c>
      <c r="J95" s="20">
        <f t="shared" si="4"/>
        <v>48.72</v>
      </c>
      <c r="K95" s="20">
        <f t="shared" si="5"/>
        <v>71.286</v>
      </c>
      <c r="L95" s="20">
        <v>3</v>
      </c>
      <c r="M95" s="20"/>
    </row>
    <row r="96" s="10" customFormat="1" ht="24" customHeight="1" spans="1:13">
      <c r="A96" s="20">
        <v>94</v>
      </c>
      <c r="B96" s="21" t="s">
        <v>3134</v>
      </c>
      <c r="C96" s="21" t="s">
        <v>3142</v>
      </c>
      <c r="D96" s="21" t="s">
        <v>3143</v>
      </c>
      <c r="E96" s="21" t="s">
        <v>15</v>
      </c>
      <c r="F96" s="21" t="s">
        <v>3144</v>
      </c>
      <c r="G96" s="20">
        <v>135.67</v>
      </c>
      <c r="H96" s="21">
        <f t="shared" si="7"/>
        <v>27.134</v>
      </c>
      <c r="I96" s="20">
        <v>81.88</v>
      </c>
      <c r="J96" s="20">
        <f t="shared" si="4"/>
        <v>49.128</v>
      </c>
      <c r="K96" s="20">
        <f t="shared" si="5"/>
        <v>76.262</v>
      </c>
      <c r="L96" s="20">
        <v>1</v>
      </c>
      <c r="M96" s="20" t="s">
        <v>19</v>
      </c>
    </row>
    <row r="97" s="10" customFormat="1" ht="24" customHeight="1" spans="1:13">
      <c r="A97" s="20">
        <v>95</v>
      </c>
      <c r="B97" s="21" t="s">
        <v>3134</v>
      </c>
      <c r="C97" s="21" t="s">
        <v>3142</v>
      </c>
      <c r="D97" s="21" t="s">
        <v>3145</v>
      </c>
      <c r="E97" s="21" t="s">
        <v>25</v>
      </c>
      <c r="F97" s="21" t="s">
        <v>3146</v>
      </c>
      <c r="G97" s="20">
        <v>133</v>
      </c>
      <c r="H97" s="21">
        <f t="shared" si="7"/>
        <v>26.6</v>
      </c>
      <c r="I97" s="20">
        <v>81.3</v>
      </c>
      <c r="J97" s="20">
        <f t="shared" si="4"/>
        <v>48.78</v>
      </c>
      <c r="K97" s="20">
        <f t="shared" si="5"/>
        <v>75.38</v>
      </c>
      <c r="L97" s="20">
        <v>2</v>
      </c>
      <c r="M97" s="20"/>
    </row>
    <row r="98" s="10" customFormat="1" ht="24" customHeight="1" spans="1:13">
      <c r="A98" s="20">
        <v>96</v>
      </c>
      <c r="B98" s="21" t="s">
        <v>3134</v>
      </c>
      <c r="C98" s="21" t="s">
        <v>3142</v>
      </c>
      <c r="D98" s="21" t="s">
        <v>3147</v>
      </c>
      <c r="E98" s="21" t="s">
        <v>25</v>
      </c>
      <c r="F98" s="21" t="s">
        <v>3148</v>
      </c>
      <c r="G98" s="20">
        <v>138.33</v>
      </c>
      <c r="H98" s="21">
        <f t="shared" si="7"/>
        <v>27.666</v>
      </c>
      <c r="I98" s="20">
        <v>78.68</v>
      </c>
      <c r="J98" s="20">
        <f t="shared" si="4"/>
        <v>47.208</v>
      </c>
      <c r="K98" s="20">
        <f t="shared" si="5"/>
        <v>74.874</v>
      </c>
      <c r="L98" s="20">
        <v>3</v>
      </c>
      <c r="M98" s="20"/>
    </row>
    <row r="99" s="10" customFormat="1" ht="24" customHeight="1" spans="1:13">
      <c r="A99" s="20">
        <v>97</v>
      </c>
      <c r="B99" s="21" t="s">
        <v>3149</v>
      </c>
      <c r="C99" s="21" t="s">
        <v>60</v>
      </c>
      <c r="D99" s="21" t="s">
        <v>3150</v>
      </c>
      <c r="E99" s="21" t="s">
        <v>15</v>
      </c>
      <c r="F99" s="21" t="s">
        <v>3151</v>
      </c>
      <c r="G99" s="20">
        <v>141.83</v>
      </c>
      <c r="H99" s="21">
        <f t="shared" si="7"/>
        <v>28.366</v>
      </c>
      <c r="I99" s="20">
        <v>81.16</v>
      </c>
      <c r="J99" s="20">
        <f t="shared" si="4"/>
        <v>48.696</v>
      </c>
      <c r="K99" s="20">
        <f t="shared" si="5"/>
        <v>77.062</v>
      </c>
      <c r="L99" s="20">
        <v>1</v>
      </c>
      <c r="M99" s="20" t="s">
        <v>19</v>
      </c>
    </row>
    <row r="100" s="10" customFormat="1" ht="24" customHeight="1" spans="1:13">
      <c r="A100" s="20">
        <v>98</v>
      </c>
      <c r="B100" s="21" t="s">
        <v>3149</v>
      </c>
      <c r="C100" s="21" t="s">
        <v>60</v>
      </c>
      <c r="D100" s="21" t="s">
        <v>3152</v>
      </c>
      <c r="E100" s="21" t="s">
        <v>15</v>
      </c>
      <c r="F100" s="21" t="s">
        <v>3153</v>
      </c>
      <c r="G100" s="20">
        <v>137.67</v>
      </c>
      <c r="H100" s="21">
        <f t="shared" si="7"/>
        <v>27.534</v>
      </c>
      <c r="I100" s="20">
        <v>81.52</v>
      </c>
      <c r="J100" s="20">
        <f t="shared" si="4"/>
        <v>48.912</v>
      </c>
      <c r="K100" s="20">
        <f t="shared" si="5"/>
        <v>76.446</v>
      </c>
      <c r="L100" s="20">
        <v>2</v>
      </c>
      <c r="M100" s="20"/>
    </row>
    <row r="101" s="10" customFormat="1" ht="24" customHeight="1" spans="1:13">
      <c r="A101" s="20">
        <v>99</v>
      </c>
      <c r="B101" s="21" t="s">
        <v>3149</v>
      </c>
      <c r="C101" s="21" t="s">
        <v>60</v>
      </c>
      <c r="D101" s="21" t="s">
        <v>3154</v>
      </c>
      <c r="E101" s="21" t="s">
        <v>15</v>
      </c>
      <c r="F101" s="21" t="s">
        <v>3155</v>
      </c>
      <c r="G101" s="20">
        <v>141.17</v>
      </c>
      <c r="H101" s="21">
        <f t="shared" si="7"/>
        <v>28.234</v>
      </c>
      <c r="I101" s="20">
        <v>79.76</v>
      </c>
      <c r="J101" s="20">
        <f t="shared" si="4"/>
        <v>47.856</v>
      </c>
      <c r="K101" s="20">
        <f t="shared" si="5"/>
        <v>76.09</v>
      </c>
      <c r="L101" s="20">
        <v>3</v>
      </c>
      <c r="M101" s="20"/>
    </row>
    <row r="102" s="10" customFormat="1" ht="24" customHeight="1" spans="1:13">
      <c r="A102" s="20">
        <v>100</v>
      </c>
      <c r="B102" s="21" t="s">
        <v>3149</v>
      </c>
      <c r="C102" s="21" t="s">
        <v>130</v>
      </c>
      <c r="D102" s="21" t="s">
        <v>3156</v>
      </c>
      <c r="E102" s="21" t="s">
        <v>15</v>
      </c>
      <c r="F102" s="21" t="s">
        <v>3157</v>
      </c>
      <c r="G102" s="20">
        <v>135.17</v>
      </c>
      <c r="H102" s="21">
        <f t="shared" si="7"/>
        <v>27.034</v>
      </c>
      <c r="I102" s="20">
        <v>82.98</v>
      </c>
      <c r="J102" s="20">
        <f t="shared" si="4"/>
        <v>49.788</v>
      </c>
      <c r="K102" s="20">
        <f t="shared" si="5"/>
        <v>76.822</v>
      </c>
      <c r="L102" s="20">
        <v>1</v>
      </c>
      <c r="M102" s="20" t="s">
        <v>19</v>
      </c>
    </row>
    <row r="103" s="10" customFormat="1" ht="24" customHeight="1" spans="1:13">
      <c r="A103" s="20">
        <v>101</v>
      </c>
      <c r="B103" s="21" t="s">
        <v>3149</v>
      </c>
      <c r="C103" s="21" t="s">
        <v>130</v>
      </c>
      <c r="D103" s="21" t="s">
        <v>3158</v>
      </c>
      <c r="E103" s="21" t="s">
        <v>15</v>
      </c>
      <c r="F103" s="21" t="s">
        <v>3159</v>
      </c>
      <c r="G103" s="20">
        <v>129.67</v>
      </c>
      <c r="H103" s="21">
        <f t="shared" si="7"/>
        <v>25.934</v>
      </c>
      <c r="I103" s="20">
        <v>80.16</v>
      </c>
      <c r="J103" s="20">
        <f t="shared" si="4"/>
        <v>48.096</v>
      </c>
      <c r="K103" s="20">
        <f t="shared" si="5"/>
        <v>74.03</v>
      </c>
      <c r="L103" s="20">
        <v>2</v>
      </c>
      <c r="M103" s="20"/>
    </row>
    <row r="104" s="10" customFormat="1" ht="24" customHeight="1" spans="1:13">
      <c r="A104" s="20">
        <v>102</v>
      </c>
      <c r="B104" s="21" t="s">
        <v>3149</v>
      </c>
      <c r="C104" s="21" t="s">
        <v>130</v>
      </c>
      <c r="D104" s="21" t="s">
        <v>3160</v>
      </c>
      <c r="E104" s="21" t="s">
        <v>25</v>
      </c>
      <c r="F104" s="21" t="s">
        <v>3161</v>
      </c>
      <c r="G104" s="20">
        <v>131.17</v>
      </c>
      <c r="H104" s="21">
        <f t="shared" si="7"/>
        <v>26.234</v>
      </c>
      <c r="I104" s="20">
        <v>79.22</v>
      </c>
      <c r="J104" s="20">
        <f t="shared" si="4"/>
        <v>47.532</v>
      </c>
      <c r="K104" s="20">
        <f t="shared" si="5"/>
        <v>73.766</v>
      </c>
      <c r="L104" s="20">
        <v>3</v>
      </c>
      <c r="M104" s="20"/>
    </row>
    <row r="105" s="10" customFormat="1" ht="24" customHeight="1" spans="1:13">
      <c r="A105" s="20">
        <v>103</v>
      </c>
      <c r="B105" s="21" t="s">
        <v>3162</v>
      </c>
      <c r="C105" s="21" t="s">
        <v>1949</v>
      </c>
      <c r="D105" s="21" t="s">
        <v>3163</v>
      </c>
      <c r="E105" s="21" t="s">
        <v>25</v>
      </c>
      <c r="F105" s="21" t="s">
        <v>3164</v>
      </c>
      <c r="G105" s="20">
        <v>143.33</v>
      </c>
      <c r="H105" s="21">
        <f t="shared" si="7"/>
        <v>28.666</v>
      </c>
      <c r="I105" s="20">
        <v>83.5</v>
      </c>
      <c r="J105" s="20">
        <f t="shared" si="4"/>
        <v>50.1</v>
      </c>
      <c r="K105" s="20">
        <f t="shared" si="5"/>
        <v>78.766</v>
      </c>
      <c r="L105" s="20">
        <v>1</v>
      </c>
      <c r="M105" s="20" t="s">
        <v>19</v>
      </c>
    </row>
    <row r="106" s="10" customFormat="1" ht="24" customHeight="1" spans="1:13">
      <c r="A106" s="20">
        <v>104</v>
      </c>
      <c r="B106" s="21" t="s">
        <v>3162</v>
      </c>
      <c r="C106" s="21" t="s">
        <v>1949</v>
      </c>
      <c r="D106" s="21" t="s">
        <v>3165</v>
      </c>
      <c r="E106" s="21" t="s">
        <v>15</v>
      </c>
      <c r="F106" s="21" t="s">
        <v>3166</v>
      </c>
      <c r="G106" s="20">
        <v>139.33</v>
      </c>
      <c r="H106" s="21">
        <f t="shared" si="7"/>
        <v>27.866</v>
      </c>
      <c r="I106" s="20">
        <v>84.08</v>
      </c>
      <c r="J106" s="20">
        <f t="shared" si="4"/>
        <v>50.448</v>
      </c>
      <c r="K106" s="20">
        <f t="shared" si="5"/>
        <v>78.314</v>
      </c>
      <c r="L106" s="20">
        <v>2</v>
      </c>
      <c r="M106" s="20"/>
    </row>
    <row r="107" s="10" customFormat="1" ht="24" customHeight="1" spans="1:13">
      <c r="A107" s="20">
        <v>105</v>
      </c>
      <c r="B107" s="21" t="s">
        <v>3162</v>
      </c>
      <c r="C107" s="21" t="s">
        <v>1949</v>
      </c>
      <c r="D107" s="21" t="s">
        <v>3167</v>
      </c>
      <c r="E107" s="21" t="s">
        <v>25</v>
      </c>
      <c r="F107" s="21" t="s">
        <v>3168</v>
      </c>
      <c r="G107" s="20">
        <v>145.5</v>
      </c>
      <c r="H107" s="21">
        <f t="shared" si="7"/>
        <v>29.1</v>
      </c>
      <c r="I107" s="20">
        <v>81.16</v>
      </c>
      <c r="J107" s="20">
        <f t="shared" si="4"/>
        <v>48.696</v>
      </c>
      <c r="K107" s="20">
        <f t="shared" si="5"/>
        <v>77.796</v>
      </c>
      <c r="L107" s="20">
        <v>3</v>
      </c>
      <c r="M107" s="20"/>
    </row>
    <row r="108" s="10" customFormat="1" ht="24" customHeight="1" spans="1:13">
      <c r="A108" s="20">
        <v>106</v>
      </c>
      <c r="B108" s="21" t="s">
        <v>3162</v>
      </c>
      <c r="C108" s="21" t="s">
        <v>1956</v>
      </c>
      <c r="D108" s="21" t="s">
        <v>3169</v>
      </c>
      <c r="E108" s="21" t="s">
        <v>25</v>
      </c>
      <c r="F108" s="21" t="s">
        <v>3170</v>
      </c>
      <c r="G108" s="20">
        <v>138</v>
      </c>
      <c r="H108" s="21">
        <f t="shared" si="7"/>
        <v>27.6</v>
      </c>
      <c r="I108" s="20">
        <v>81.68</v>
      </c>
      <c r="J108" s="20">
        <f t="shared" si="4"/>
        <v>49.008</v>
      </c>
      <c r="K108" s="20">
        <f t="shared" si="5"/>
        <v>76.608</v>
      </c>
      <c r="L108" s="20">
        <v>1</v>
      </c>
      <c r="M108" s="20" t="s">
        <v>19</v>
      </c>
    </row>
    <row r="109" s="10" customFormat="1" ht="24" customHeight="1" spans="1:13">
      <c r="A109" s="20">
        <v>107</v>
      </c>
      <c r="B109" s="21" t="s">
        <v>3162</v>
      </c>
      <c r="C109" s="21" t="s">
        <v>1956</v>
      </c>
      <c r="D109" s="21" t="s">
        <v>3171</v>
      </c>
      <c r="E109" s="21" t="s">
        <v>15</v>
      </c>
      <c r="F109" s="21" t="s">
        <v>3172</v>
      </c>
      <c r="G109" s="20">
        <v>130.17</v>
      </c>
      <c r="H109" s="21">
        <f t="shared" si="7"/>
        <v>26.034</v>
      </c>
      <c r="I109" s="20">
        <v>80.12</v>
      </c>
      <c r="J109" s="20">
        <f t="shared" si="4"/>
        <v>48.072</v>
      </c>
      <c r="K109" s="20">
        <f t="shared" si="5"/>
        <v>74.106</v>
      </c>
      <c r="L109" s="20">
        <v>2</v>
      </c>
      <c r="M109" s="20"/>
    </row>
    <row r="110" s="10" customFormat="1" ht="24" customHeight="1" spans="1:13">
      <c r="A110" s="20">
        <v>108</v>
      </c>
      <c r="B110" s="21" t="s">
        <v>3162</v>
      </c>
      <c r="C110" s="21" t="s">
        <v>1956</v>
      </c>
      <c r="D110" s="21" t="s">
        <v>3173</v>
      </c>
      <c r="E110" s="21" t="s">
        <v>25</v>
      </c>
      <c r="F110" s="21" t="s">
        <v>3174</v>
      </c>
      <c r="G110" s="20">
        <v>130.17</v>
      </c>
      <c r="H110" s="21">
        <f t="shared" si="7"/>
        <v>26.034</v>
      </c>
      <c r="I110" s="20">
        <v>78.78</v>
      </c>
      <c r="J110" s="20">
        <f t="shared" si="4"/>
        <v>47.268</v>
      </c>
      <c r="K110" s="20">
        <f t="shared" si="5"/>
        <v>73.302</v>
      </c>
      <c r="L110" s="20">
        <v>3</v>
      </c>
      <c r="M110" s="20"/>
    </row>
    <row r="111" s="10" customFormat="1" ht="24" customHeight="1" spans="1:13">
      <c r="A111" s="20">
        <v>109</v>
      </c>
      <c r="B111" s="21" t="s">
        <v>3162</v>
      </c>
      <c r="C111" s="21" t="s">
        <v>3175</v>
      </c>
      <c r="D111" s="21" t="s">
        <v>3176</v>
      </c>
      <c r="E111" s="21" t="s">
        <v>15</v>
      </c>
      <c r="F111" s="21" t="s">
        <v>3177</v>
      </c>
      <c r="G111" s="20">
        <v>140.17</v>
      </c>
      <c r="H111" s="21">
        <f t="shared" si="7"/>
        <v>28.034</v>
      </c>
      <c r="I111" s="20">
        <v>80.38</v>
      </c>
      <c r="J111" s="20">
        <f t="shared" si="4"/>
        <v>48.228</v>
      </c>
      <c r="K111" s="20">
        <f t="shared" si="5"/>
        <v>76.262</v>
      </c>
      <c r="L111" s="20">
        <v>1</v>
      </c>
      <c r="M111" s="20" t="s">
        <v>19</v>
      </c>
    </row>
    <row r="112" s="10" customFormat="1" ht="24" customHeight="1" spans="1:13">
      <c r="A112" s="20">
        <v>110</v>
      </c>
      <c r="B112" s="21" t="s">
        <v>3162</v>
      </c>
      <c r="C112" s="21" t="s">
        <v>3175</v>
      </c>
      <c r="D112" s="21" t="s">
        <v>3178</v>
      </c>
      <c r="E112" s="26" t="s">
        <v>25</v>
      </c>
      <c r="F112" s="21" t="s">
        <v>3179</v>
      </c>
      <c r="G112" s="20">
        <v>134.67</v>
      </c>
      <c r="H112" s="21">
        <f t="shared" si="7"/>
        <v>26.934</v>
      </c>
      <c r="I112" s="20">
        <v>81.84</v>
      </c>
      <c r="J112" s="20">
        <f t="shared" si="4"/>
        <v>49.104</v>
      </c>
      <c r="K112" s="20">
        <f t="shared" si="5"/>
        <v>76.038</v>
      </c>
      <c r="L112" s="20">
        <v>2</v>
      </c>
      <c r="M112" s="20" t="s">
        <v>19</v>
      </c>
    </row>
    <row r="113" s="10" customFormat="1" ht="24" customHeight="1" spans="1:13">
      <c r="A113" s="20">
        <v>111</v>
      </c>
      <c r="B113" s="21" t="s">
        <v>3162</v>
      </c>
      <c r="C113" s="21" t="s">
        <v>3175</v>
      </c>
      <c r="D113" s="21" t="s">
        <v>3180</v>
      </c>
      <c r="E113" s="26" t="s">
        <v>15</v>
      </c>
      <c r="F113" s="21" t="s">
        <v>3181</v>
      </c>
      <c r="G113" s="20">
        <v>135.17</v>
      </c>
      <c r="H113" s="21">
        <f t="shared" si="7"/>
        <v>27.034</v>
      </c>
      <c r="I113" s="20">
        <v>78.44</v>
      </c>
      <c r="J113" s="20">
        <f t="shared" si="4"/>
        <v>47.064</v>
      </c>
      <c r="K113" s="20">
        <f t="shared" si="5"/>
        <v>74.098</v>
      </c>
      <c r="L113" s="20">
        <v>3</v>
      </c>
      <c r="M113" s="20" t="s">
        <v>19</v>
      </c>
    </row>
    <row r="114" s="10" customFormat="1" ht="24" customHeight="1" spans="1:13">
      <c r="A114" s="20">
        <v>112</v>
      </c>
      <c r="B114" s="21" t="s">
        <v>3162</v>
      </c>
      <c r="C114" s="21" t="s">
        <v>3175</v>
      </c>
      <c r="D114" s="21" t="s">
        <v>3182</v>
      </c>
      <c r="E114" s="21" t="s">
        <v>25</v>
      </c>
      <c r="F114" s="21" t="s">
        <v>3183</v>
      </c>
      <c r="G114" s="20">
        <v>136.5</v>
      </c>
      <c r="H114" s="21">
        <f t="shared" si="7"/>
        <v>27.3</v>
      </c>
      <c r="I114" s="20">
        <v>77.68</v>
      </c>
      <c r="J114" s="20">
        <f t="shared" si="4"/>
        <v>46.608</v>
      </c>
      <c r="K114" s="20">
        <f t="shared" si="5"/>
        <v>73.908</v>
      </c>
      <c r="L114" s="20">
        <v>4</v>
      </c>
      <c r="M114" s="20"/>
    </row>
    <row r="115" s="10" customFormat="1" ht="24" customHeight="1" spans="1:13">
      <c r="A115" s="20">
        <v>113</v>
      </c>
      <c r="B115" s="21" t="s">
        <v>3162</v>
      </c>
      <c r="C115" s="21" t="s">
        <v>3175</v>
      </c>
      <c r="D115" s="21" t="s">
        <v>3184</v>
      </c>
      <c r="E115" s="21" t="s">
        <v>15</v>
      </c>
      <c r="F115" s="21" t="s">
        <v>3185</v>
      </c>
      <c r="G115" s="20">
        <v>139.33</v>
      </c>
      <c r="H115" s="21">
        <f t="shared" si="7"/>
        <v>27.866</v>
      </c>
      <c r="I115" s="20">
        <v>76.62</v>
      </c>
      <c r="J115" s="20">
        <f t="shared" si="4"/>
        <v>45.972</v>
      </c>
      <c r="K115" s="20">
        <f t="shared" si="5"/>
        <v>73.838</v>
      </c>
      <c r="L115" s="20">
        <v>5</v>
      </c>
      <c r="M115" s="20"/>
    </row>
    <row r="116" s="10" customFormat="1" ht="24" customHeight="1" spans="1:13">
      <c r="A116" s="20">
        <v>114</v>
      </c>
      <c r="B116" s="21" t="s">
        <v>3162</v>
      </c>
      <c r="C116" s="21" t="s">
        <v>3175</v>
      </c>
      <c r="D116" s="21" t="s">
        <v>3186</v>
      </c>
      <c r="E116" s="26" t="s">
        <v>15</v>
      </c>
      <c r="F116" s="21" t="s">
        <v>3187</v>
      </c>
      <c r="G116" s="20">
        <v>132.83</v>
      </c>
      <c r="H116" s="21">
        <f t="shared" si="7"/>
        <v>26.566</v>
      </c>
      <c r="I116" s="20">
        <v>77.62</v>
      </c>
      <c r="J116" s="20">
        <f t="shared" si="4"/>
        <v>46.572</v>
      </c>
      <c r="K116" s="20">
        <f t="shared" si="5"/>
        <v>73.138</v>
      </c>
      <c r="L116" s="20">
        <v>6</v>
      </c>
      <c r="M116" s="20"/>
    </row>
    <row r="117" s="10" customFormat="1" ht="24" customHeight="1" spans="1:13">
      <c r="A117" s="20">
        <v>115</v>
      </c>
      <c r="B117" s="21" t="s">
        <v>3162</v>
      </c>
      <c r="C117" s="21" t="s">
        <v>3188</v>
      </c>
      <c r="D117" s="21" t="s">
        <v>3189</v>
      </c>
      <c r="E117" s="26" t="s">
        <v>25</v>
      </c>
      <c r="F117" s="21" t="s">
        <v>3190</v>
      </c>
      <c r="G117" s="20">
        <v>138</v>
      </c>
      <c r="H117" s="21">
        <f t="shared" si="7"/>
        <v>27.6</v>
      </c>
      <c r="I117" s="20">
        <v>83.2</v>
      </c>
      <c r="J117" s="20">
        <f t="shared" si="4"/>
        <v>49.92</v>
      </c>
      <c r="K117" s="20">
        <f t="shared" si="5"/>
        <v>77.52</v>
      </c>
      <c r="L117" s="20">
        <v>1</v>
      </c>
      <c r="M117" s="20" t="s">
        <v>19</v>
      </c>
    </row>
    <row r="118" s="10" customFormat="1" ht="24" customHeight="1" spans="1:13">
      <c r="A118" s="20">
        <v>116</v>
      </c>
      <c r="B118" s="21" t="s">
        <v>3162</v>
      </c>
      <c r="C118" s="21" t="s">
        <v>3188</v>
      </c>
      <c r="D118" s="21" t="s">
        <v>3191</v>
      </c>
      <c r="E118" s="21" t="s">
        <v>25</v>
      </c>
      <c r="F118" s="21" t="s">
        <v>3192</v>
      </c>
      <c r="G118" s="20">
        <v>135.17</v>
      </c>
      <c r="H118" s="21">
        <f t="shared" si="7"/>
        <v>27.034</v>
      </c>
      <c r="I118" s="20">
        <v>80.72</v>
      </c>
      <c r="J118" s="20">
        <f t="shared" si="4"/>
        <v>48.432</v>
      </c>
      <c r="K118" s="20">
        <f t="shared" si="5"/>
        <v>75.466</v>
      </c>
      <c r="L118" s="20">
        <v>2</v>
      </c>
      <c r="M118" s="20"/>
    </row>
    <row r="119" s="10" customFormat="1" ht="24" customHeight="1" spans="1:13">
      <c r="A119" s="20">
        <v>117</v>
      </c>
      <c r="B119" s="21" t="s">
        <v>3162</v>
      </c>
      <c r="C119" s="21" t="s">
        <v>3188</v>
      </c>
      <c r="D119" s="21" t="s">
        <v>3193</v>
      </c>
      <c r="E119" s="26" t="s">
        <v>25</v>
      </c>
      <c r="F119" s="21" t="s">
        <v>3194</v>
      </c>
      <c r="G119" s="20">
        <v>135.17</v>
      </c>
      <c r="H119" s="21">
        <f t="shared" si="7"/>
        <v>27.034</v>
      </c>
      <c r="I119" s="20">
        <v>77.72</v>
      </c>
      <c r="J119" s="20">
        <f t="shared" si="4"/>
        <v>46.632</v>
      </c>
      <c r="K119" s="20">
        <f t="shared" si="5"/>
        <v>73.666</v>
      </c>
      <c r="L119" s="20">
        <v>3</v>
      </c>
      <c r="M119" s="20"/>
    </row>
    <row r="120" s="10" customFormat="1" ht="24" customHeight="1" spans="1:13">
      <c r="A120" s="20">
        <v>118</v>
      </c>
      <c r="B120" s="21" t="s">
        <v>3195</v>
      </c>
      <c r="C120" s="21" t="s">
        <v>2487</v>
      </c>
      <c r="D120" s="21" t="s">
        <v>3196</v>
      </c>
      <c r="E120" s="21" t="s">
        <v>25</v>
      </c>
      <c r="F120" s="21" t="s">
        <v>3197</v>
      </c>
      <c r="G120" s="20">
        <v>123.17</v>
      </c>
      <c r="H120" s="21">
        <f t="shared" si="7"/>
        <v>24.634</v>
      </c>
      <c r="I120" s="20">
        <v>72.66</v>
      </c>
      <c r="J120" s="20">
        <f t="shared" si="4"/>
        <v>43.596</v>
      </c>
      <c r="K120" s="20">
        <f t="shared" si="5"/>
        <v>68.23</v>
      </c>
      <c r="L120" s="20">
        <v>1</v>
      </c>
      <c r="M120" s="20" t="s">
        <v>19</v>
      </c>
    </row>
    <row r="121" s="10" customFormat="1" ht="24" customHeight="1" spans="1:13">
      <c r="A121" s="20">
        <v>119</v>
      </c>
      <c r="B121" s="21" t="s">
        <v>3195</v>
      </c>
      <c r="C121" s="21" t="s">
        <v>2487</v>
      </c>
      <c r="D121" s="21" t="s">
        <v>3198</v>
      </c>
      <c r="E121" s="21" t="s">
        <v>25</v>
      </c>
      <c r="F121" s="21" t="s">
        <v>3199</v>
      </c>
      <c r="G121" s="20">
        <v>128.67</v>
      </c>
      <c r="H121" s="21">
        <f t="shared" si="7"/>
        <v>25.734</v>
      </c>
      <c r="I121" s="20">
        <v>69.36</v>
      </c>
      <c r="J121" s="20">
        <f t="shared" si="4"/>
        <v>41.616</v>
      </c>
      <c r="K121" s="20">
        <f t="shared" si="5"/>
        <v>67.35</v>
      </c>
      <c r="L121" s="20">
        <v>2</v>
      </c>
      <c r="M121" s="20"/>
    </row>
    <row r="122" s="10" customFormat="1" ht="24" customHeight="1" spans="1:13">
      <c r="A122" s="20">
        <v>120</v>
      </c>
      <c r="B122" s="21" t="s">
        <v>3195</v>
      </c>
      <c r="C122" s="21" t="s">
        <v>2487</v>
      </c>
      <c r="D122" s="21" t="s">
        <v>3200</v>
      </c>
      <c r="E122" s="21" t="s">
        <v>15</v>
      </c>
      <c r="F122" s="21" t="s">
        <v>3201</v>
      </c>
      <c r="G122" s="20">
        <v>139.67</v>
      </c>
      <c r="H122" s="21">
        <f t="shared" si="7"/>
        <v>27.934</v>
      </c>
      <c r="I122" s="20">
        <v>58.96</v>
      </c>
      <c r="J122" s="20">
        <f t="shared" si="4"/>
        <v>35.376</v>
      </c>
      <c r="K122" s="20">
        <f t="shared" si="5"/>
        <v>63.31</v>
      </c>
      <c r="L122" s="20">
        <v>3</v>
      </c>
      <c r="M122" s="20"/>
    </row>
    <row r="123" s="10" customFormat="1" ht="24" customHeight="1" spans="1:13">
      <c r="A123" s="20">
        <v>121</v>
      </c>
      <c r="B123" s="21" t="s">
        <v>3202</v>
      </c>
      <c r="C123" s="21" t="s">
        <v>678</v>
      </c>
      <c r="D123" s="21" t="s">
        <v>3203</v>
      </c>
      <c r="E123" s="21" t="s">
        <v>15</v>
      </c>
      <c r="F123" s="21" t="s">
        <v>3204</v>
      </c>
      <c r="G123" s="20">
        <v>138.17</v>
      </c>
      <c r="H123" s="21">
        <f t="shared" si="7"/>
        <v>27.634</v>
      </c>
      <c r="I123" s="20">
        <v>83.84</v>
      </c>
      <c r="J123" s="20">
        <f t="shared" si="4"/>
        <v>50.304</v>
      </c>
      <c r="K123" s="20">
        <f t="shared" si="5"/>
        <v>77.938</v>
      </c>
      <c r="L123" s="20">
        <v>1</v>
      </c>
      <c r="M123" s="20" t="s">
        <v>19</v>
      </c>
    </row>
    <row r="124" s="10" customFormat="1" ht="24" customHeight="1" spans="1:13">
      <c r="A124" s="20">
        <v>122</v>
      </c>
      <c r="B124" s="21" t="s">
        <v>3202</v>
      </c>
      <c r="C124" s="21" t="s">
        <v>678</v>
      </c>
      <c r="D124" s="21" t="s">
        <v>3205</v>
      </c>
      <c r="E124" s="21" t="s">
        <v>25</v>
      </c>
      <c r="F124" s="21" t="s">
        <v>3206</v>
      </c>
      <c r="G124" s="20">
        <v>140.5</v>
      </c>
      <c r="H124" s="21">
        <f t="shared" si="7"/>
        <v>28.1</v>
      </c>
      <c r="I124" s="20">
        <v>81.6</v>
      </c>
      <c r="J124" s="20">
        <f t="shared" si="4"/>
        <v>48.96</v>
      </c>
      <c r="K124" s="20">
        <f t="shared" si="5"/>
        <v>77.06</v>
      </c>
      <c r="L124" s="20">
        <v>2</v>
      </c>
      <c r="M124" s="20"/>
    </row>
    <row r="125" s="10" customFormat="1" ht="24" customHeight="1" spans="1:13">
      <c r="A125" s="20">
        <v>123</v>
      </c>
      <c r="B125" s="21" t="s">
        <v>3202</v>
      </c>
      <c r="C125" s="21" t="s">
        <v>678</v>
      </c>
      <c r="D125" s="21" t="s">
        <v>3207</v>
      </c>
      <c r="E125" s="21" t="s">
        <v>25</v>
      </c>
      <c r="F125" s="21" t="s">
        <v>3208</v>
      </c>
      <c r="G125" s="20">
        <v>136.33</v>
      </c>
      <c r="H125" s="21">
        <f t="shared" si="7"/>
        <v>27.266</v>
      </c>
      <c r="I125" s="20">
        <v>78.1</v>
      </c>
      <c r="J125" s="20">
        <f t="shared" si="4"/>
        <v>46.86</v>
      </c>
      <c r="K125" s="20">
        <f t="shared" si="5"/>
        <v>74.126</v>
      </c>
      <c r="L125" s="20">
        <v>3</v>
      </c>
      <c r="M125" s="20"/>
    </row>
    <row r="126" s="10" customFormat="1" ht="24" customHeight="1" spans="1:13">
      <c r="A126" s="20">
        <v>124</v>
      </c>
      <c r="B126" s="21" t="s">
        <v>3202</v>
      </c>
      <c r="C126" s="21" t="s">
        <v>685</v>
      </c>
      <c r="D126" s="21" t="s">
        <v>3209</v>
      </c>
      <c r="E126" s="21" t="s">
        <v>25</v>
      </c>
      <c r="F126" s="21" t="s">
        <v>3210</v>
      </c>
      <c r="G126" s="20">
        <v>143</v>
      </c>
      <c r="H126" s="21">
        <f t="shared" si="7"/>
        <v>28.6</v>
      </c>
      <c r="I126" s="20">
        <v>81.3</v>
      </c>
      <c r="J126" s="20">
        <f t="shared" si="4"/>
        <v>48.78</v>
      </c>
      <c r="K126" s="20">
        <f t="shared" si="5"/>
        <v>77.38</v>
      </c>
      <c r="L126" s="20">
        <v>1</v>
      </c>
      <c r="M126" s="20" t="s">
        <v>19</v>
      </c>
    </row>
    <row r="127" s="10" customFormat="1" ht="24" customHeight="1" spans="1:13">
      <c r="A127" s="20">
        <v>125</v>
      </c>
      <c r="B127" s="21" t="s">
        <v>3202</v>
      </c>
      <c r="C127" s="21" t="s">
        <v>685</v>
      </c>
      <c r="D127" s="21" t="s">
        <v>3211</v>
      </c>
      <c r="E127" s="21" t="s">
        <v>25</v>
      </c>
      <c r="F127" s="21" t="s">
        <v>3212</v>
      </c>
      <c r="G127" s="20">
        <v>130.17</v>
      </c>
      <c r="H127" s="21">
        <f t="shared" si="7"/>
        <v>26.034</v>
      </c>
      <c r="I127" s="20">
        <v>78.3</v>
      </c>
      <c r="J127" s="20">
        <f t="shared" si="4"/>
        <v>46.98</v>
      </c>
      <c r="K127" s="20">
        <f t="shared" si="5"/>
        <v>73.014</v>
      </c>
      <c r="L127" s="20">
        <v>2</v>
      </c>
      <c r="M127" s="20"/>
    </row>
    <row r="128" s="10" customFormat="1" ht="24" customHeight="1" spans="1:13">
      <c r="A128" s="20">
        <v>126</v>
      </c>
      <c r="B128" s="21" t="s">
        <v>3202</v>
      </c>
      <c r="C128" s="21" t="s">
        <v>685</v>
      </c>
      <c r="D128" s="21" t="s">
        <v>3213</v>
      </c>
      <c r="E128" s="21" t="s">
        <v>25</v>
      </c>
      <c r="F128" s="21" t="s">
        <v>3214</v>
      </c>
      <c r="G128" s="20">
        <v>129.5</v>
      </c>
      <c r="H128" s="21">
        <f t="shared" si="7"/>
        <v>25.9</v>
      </c>
      <c r="I128" s="20">
        <v>76.5</v>
      </c>
      <c r="J128" s="20">
        <f t="shared" si="4"/>
        <v>45.9</v>
      </c>
      <c r="K128" s="20">
        <f t="shared" si="5"/>
        <v>71.8</v>
      </c>
      <c r="L128" s="20">
        <v>3</v>
      </c>
      <c r="M128" s="20"/>
    </row>
    <row r="129" s="10" customFormat="1" ht="24" customHeight="1" spans="1:13">
      <c r="A129" s="20">
        <v>127</v>
      </c>
      <c r="B129" s="21" t="s">
        <v>3202</v>
      </c>
      <c r="C129" s="21" t="s">
        <v>3215</v>
      </c>
      <c r="D129" s="21" t="s">
        <v>3216</v>
      </c>
      <c r="E129" s="21" t="s">
        <v>15</v>
      </c>
      <c r="F129" s="21" t="s">
        <v>3217</v>
      </c>
      <c r="G129" s="20">
        <v>140.17</v>
      </c>
      <c r="H129" s="21">
        <f t="shared" si="7"/>
        <v>28.034</v>
      </c>
      <c r="I129" s="20">
        <v>82.56</v>
      </c>
      <c r="J129" s="20">
        <f t="shared" si="4"/>
        <v>49.536</v>
      </c>
      <c r="K129" s="20">
        <f t="shared" si="5"/>
        <v>77.57</v>
      </c>
      <c r="L129" s="20">
        <v>1</v>
      </c>
      <c r="M129" s="20" t="s">
        <v>19</v>
      </c>
    </row>
    <row r="130" s="10" customFormat="1" ht="24" customHeight="1" spans="1:13">
      <c r="A130" s="20">
        <v>128</v>
      </c>
      <c r="B130" s="21" t="s">
        <v>3202</v>
      </c>
      <c r="C130" s="21" t="s">
        <v>3215</v>
      </c>
      <c r="D130" s="21" t="s">
        <v>3218</v>
      </c>
      <c r="E130" s="21" t="s">
        <v>15</v>
      </c>
      <c r="F130" s="21" t="s">
        <v>3219</v>
      </c>
      <c r="G130" s="20">
        <v>139.67</v>
      </c>
      <c r="H130" s="21">
        <f t="shared" si="7"/>
        <v>27.934</v>
      </c>
      <c r="I130" s="20">
        <v>79.42</v>
      </c>
      <c r="J130" s="20">
        <f t="shared" si="4"/>
        <v>47.652</v>
      </c>
      <c r="K130" s="20">
        <f t="shared" si="5"/>
        <v>75.586</v>
      </c>
      <c r="L130" s="20">
        <v>2</v>
      </c>
      <c r="M130" s="20" t="s">
        <v>19</v>
      </c>
    </row>
    <row r="131" s="10" customFormat="1" ht="24" customHeight="1" spans="1:13">
      <c r="A131" s="20">
        <v>129</v>
      </c>
      <c r="B131" s="21" t="s">
        <v>3202</v>
      </c>
      <c r="C131" s="21" t="s">
        <v>3215</v>
      </c>
      <c r="D131" s="21" t="s">
        <v>3220</v>
      </c>
      <c r="E131" s="21" t="s">
        <v>25</v>
      </c>
      <c r="F131" s="21" t="s">
        <v>3221</v>
      </c>
      <c r="G131" s="20">
        <v>137.33</v>
      </c>
      <c r="H131" s="21">
        <f t="shared" si="7"/>
        <v>27.466</v>
      </c>
      <c r="I131" s="20">
        <v>78.52</v>
      </c>
      <c r="J131" s="20">
        <f t="shared" ref="J131:J148" si="8">I131*0.6</f>
        <v>47.112</v>
      </c>
      <c r="K131" s="20">
        <f t="shared" ref="K131:K148" si="9">H131+J131</f>
        <v>74.578</v>
      </c>
      <c r="L131" s="20">
        <v>3</v>
      </c>
      <c r="M131" s="20"/>
    </row>
    <row r="132" s="10" customFormat="1" ht="24" customHeight="1" spans="1:13">
      <c r="A132" s="20">
        <v>130</v>
      </c>
      <c r="B132" s="21" t="s">
        <v>3202</v>
      </c>
      <c r="C132" s="21" t="s">
        <v>3215</v>
      </c>
      <c r="D132" s="21" t="s">
        <v>3222</v>
      </c>
      <c r="E132" s="21" t="s">
        <v>15</v>
      </c>
      <c r="F132" s="21" t="s">
        <v>3223</v>
      </c>
      <c r="G132" s="20">
        <v>137.83</v>
      </c>
      <c r="H132" s="21">
        <f t="shared" si="7"/>
        <v>27.566</v>
      </c>
      <c r="I132" s="20">
        <v>77.92</v>
      </c>
      <c r="J132" s="20">
        <f t="shared" si="8"/>
        <v>46.752</v>
      </c>
      <c r="K132" s="20">
        <f t="shared" si="9"/>
        <v>74.318</v>
      </c>
      <c r="L132" s="20">
        <v>4</v>
      </c>
      <c r="M132" s="20"/>
    </row>
    <row r="133" s="10" customFormat="1" ht="24" customHeight="1" spans="1:13">
      <c r="A133" s="20">
        <v>131</v>
      </c>
      <c r="B133" s="21" t="s">
        <v>3202</v>
      </c>
      <c r="C133" s="21" t="s">
        <v>3215</v>
      </c>
      <c r="D133" s="21" t="s">
        <v>3224</v>
      </c>
      <c r="E133" s="21" t="s">
        <v>15</v>
      </c>
      <c r="F133" s="21" t="s">
        <v>3225</v>
      </c>
      <c r="G133" s="20">
        <v>137.5</v>
      </c>
      <c r="H133" s="21">
        <f t="shared" si="7"/>
        <v>27.5</v>
      </c>
      <c r="I133" s="20">
        <v>77.24</v>
      </c>
      <c r="J133" s="20">
        <f t="shared" si="8"/>
        <v>46.344</v>
      </c>
      <c r="K133" s="20">
        <f t="shared" si="9"/>
        <v>73.844</v>
      </c>
      <c r="L133" s="20">
        <v>5</v>
      </c>
      <c r="M133" s="20"/>
    </row>
    <row r="134" s="10" customFormat="1" ht="24" customHeight="1" spans="1:13">
      <c r="A134" s="20">
        <v>132</v>
      </c>
      <c r="B134" s="21" t="s">
        <v>3202</v>
      </c>
      <c r="C134" s="21" t="s">
        <v>3215</v>
      </c>
      <c r="D134" s="21" t="s">
        <v>3226</v>
      </c>
      <c r="E134" s="21" t="s">
        <v>25</v>
      </c>
      <c r="F134" s="21" t="s">
        <v>3227</v>
      </c>
      <c r="G134" s="20">
        <v>136.5</v>
      </c>
      <c r="H134" s="21">
        <f t="shared" si="7"/>
        <v>27.3</v>
      </c>
      <c r="I134" s="20">
        <v>76.12</v>
      </c>
      <c r="J134" s="20">
        <f t="shared" si="8"/>
        <v>45.672</v>
      </c>
      <c r="K134" s="20">
        <f t="shared" si="9"/>
        <v>72.972</v>
      </c>
      <c r="L134" s="20">
        <v>6</v>
      </c>
      <c r="M134" s="20"/>
    </row>
    <row r="135" s="10" customFormat="1" ht="24" customHeight="1" spans="1:13">
      <c r="A135" s="20">
        <v>133</v>
      </c>
      <c r="B135" s="21" t="s">
        <v>3228</v>
      </c>
      <c r="C135" s="21" t="s">
        <v>44</v>
      </c>
      <c r="D135" s="21" t="s">
        <v>3229</v>
      </c>
      <c r="E135" s="21" t="s">
        <v>15</v>
      </c>
      <c r="F135" s="21" t="s">
        <v>3230</v>
      </c>
      <c r="G135" s="20">
        <v>132.83</v>
      </c>
      <c r="H135" s="21">
        <f t="shared" si="7"/>
        <v>26.566</v>
      </c>
      <c r="I135" s="20">
        <v>85.5</v>
      </c>
      <c r="J135" s="20">
        <f t="shared" si="8"/>
        <v>51.3</v>
      </c>
      <c r="K135" s="20">
        <f t="shared" si="9"/>
        <v>77.866</v>
      </c>
      <c r="L135" s="20">
        <v>1</v>
      </c>
      <c r="M135" s="20" t="s">
        <v>19</v>
      </c>
    </row>
    <row r="136" s="10" customFormat="1" ht="24" customHeight="1" spans="1:13">
      <c r="A136" s="20">
        <v>134</v>
      </c>
      <c r="B136" s="21" t="s">
        <v>3228</v>
      </c>
      <c r="C136" s="21" t="s">
        <v>44</v>
      </c>
      <c r="D136" s="21" t="s">
        <v>3231</v>
      </c>
      <c r="E136" s="21" t="s">
        <v>25</v>
      </c>
      <c r="F136" s="21" t="s">
        <v>3232</v>
      </c>
      <c r="G136" s="20">
        <v>134.83</v>
      </c>
      <c r="H136" s="21">
        <f t="shared" si="7"/>
        <v>26.966</v>
      </c>
      <c r="I136" s="20">
        <v>84.8</v>
      </c>
      <c r="J136" s="20">
        <f t="shared" si="8"/>
        <v>50.88</v>
      </c>
      <c r="K136" s="20">
        <f t="shared" si="9"/>
        <v>77.846</v>
      </c>
      <c r="L136" s="20">
        <v>2</v>
      </c>
      <c r="M136" s="20"/>
    </row>
    <row r="137" s="10" customFormat="1" ht="24" customHeight="1" spans="1:13">
      <c r="A137" s="20">
        <v>135</v>
      </c>
      <c r="B137" s="21" t="s">
        <v>3228</v>
      </c>
      <c r="C137" s="21" t="s">
        <v>44</v>
      </c>
      <c r="D137" s="21" t="s">
        <v>3233</v>
      </c>
      <c r="E137" s="21" t="s">
        <v>15</v>
      </c>
      <c r="F137" s="21" t="s">
        <v>3234</v>
      </c>
      <c r="G137" s="20">
        <v>141.83</v>
      </c>
      <c r="H137" s="21">
        <f t="shared" si="7"/>
        <v>28.366</v>
      </c>
      <c r="I137" s="20">
        <v>78.78</v>
      </c>
      <c r="J137" s="20">
        <f t="shared" si="8"/>
        <v>47.268</v>
      </c>
      <c r="K137" s="20">
        <f t="shared" si="9"/>
        <v>75.634</v>
      </c>
      <c r="L137" s="20">
        <v>3</v>
      </c>
      <c r="M137" s="20"/>
    </row>
    <row r="138" s="10" customFormat="1" ht="24" customHeight="1" spans="1:13">
      <c r="A138" s="20">
        <v>136</v>
      </c>
      <c r="B138" s="21" t="s">
        <v>3228</v>
      </c>
      <c r="C138" s="21" t="s">
        <v>2914</v>
      </c>
      <c r="D138" s="21" t="s">
        <v>3235</v>
      </c>
      <c r="E138" s="21" t="s">
        <v>25</v>
      </c>
      <c r="F138" s="21" t="s">
        <v>3236</v>
      </c>
      <c r="G138" s="20">
        <v>133.83</v>
      </c>
      <c r="H138" s="21">
        <f t="shared" si="7"/>
        <v>26.766</v>
      </c>
      <c r="I138" s="20">
        <v>82.42</v>
      </c>
      <c r="J138" s="20">
        <f t="shared" si="8"/>
        <v>49.452</v>
      </c>
      <c r="K138" s="20">
        <f t="shared" si="9"/>
        <v>76.218</v>
      </c>
      <c r="L138" s="20">
        <v>1</v>
      </c>
      <c r="M138" s="20" t="s">
        <v>19</v>
      </c>
    </row>
    <row r="139" s="10" customFormat="1" ht="24" customHeight="1" spans="1:13">
      <c r="A139" s="20">
        <v>137</v>
      </c>
      <c r="B139" s="21" t="s">
        <v>3228</v>
      </c>
      <c r="C139" s="21" t="s">
        <v>2914</v>
      </c>
      <c r="D139" s="21" t="s">
        <v>3237</v>
      </c>
      <c r="E139" s="21" t="s">
        <v>25</v>
      </c>
      <c r="F139" s="21" t="s">
        <v>3238</v>
      </c>
      <c r="G139" s="20">
        <v>129.5</v>
      </c>
      <c r="H139" s="21">
        <f t="shared" si="7"/>
        <v>25.9</v>
      </c>
      <c r="I139" s="20">
        <v>81.04</v>
      </c>
      <c r="J139" s="20">
        <f t="shared" si="8"/>
        <v>48.624</v>
      </c>
      <c r="K139" s="20">
        <f t="shared" si="9"/>
        <v>74.524</v>
      </c>
      <c r="L139" s="20">
        <v>2</v>
      </c>
      <c r="M139" s="20"/>
    </row>
    <row r="140" s="10" customFormat="1" ht="24" customHeight="1" spans="1:13">
      <c r="A140" s="20">
        <v>138</v>
      </c>
      <c r="B140" s="21" t="s">
        <v>3228</v>
      </c>
      <c r="C140" s="21" t="s">
        <v>2914</v>
      </c>
      <c r="D140" s="21" t="s">
        <v>3239</v>
      </c>
      <c r="E140" s="21" t="s">
        <v>25</v>
      </c>
      <c r="F140" s="21" t="s">
        <v>3240</v>
      </c>
      <c r="G140" s="20">
        <v>130.83</v>
      </c>
      <c r="H140" s="21">
        <f t="shared" si="7"/>
        <v>26.166</v>
      </c>
      <c r="I140" s="20">
        <v>79.08</v>
      </c>
      <c r="J140" s="20">
        <f t="shared" si="8"/>
        <v>47.448</v>
      </c>
      <c r="K140" s="20">
        <f t="shared" si="9"/>
        <v>73.614</v>
      </c>
      <c r="L140" s="20">
        <v>3</v>
      </c>
      <c r="M140" s="20"/>
    </row>
    <row r="141" s="10" customFormat="1" ht="24" customHeight="1" spans="1:13">
      <c r="A141" s="20">
        <v>139</v>
      </c>
      <c r="B141" s="21" t="s">
        <v>3228</v>
      </c>
      <c r="C141" s="21" t="s">
        <v>2921</v>
      </c>
      <c r="D141" s="21" t="s">
        <v>3241</v>
      </c>
      <c r="E141" s="21" t="s">
        <v>25</v>
      </c>
      <c r="F141" s="21" t="s">
        <v>3242</v>
      </c>
      <c r="G141" s="20">
        <v>144.17</v>
      </c>
      <c r="H141" s="21">
        <f t="shared" si="7"/>
        <v>28.834</v>
      </c>
      <c r="I141" s="20">
        <v>80.72</v>
      </c>
      <c r="J141" s="20">
        <f t="shared" si="8"/>
        <v>48.432</v>
      </c>
      <c r="K141" s="20">
        <f t="shared" si="9"/>
        <v>77.266</v>
      </c>
      <c r="L141" s="20">
        <v>1</v>
      </c>
      <c r="M141" s="20" t="s">
        <v>19</v>
      </c>
    </row>
    <row r="142" s="10" customFormat="1" ht="24" customHeight="1" spans="1:13">
      <c r="A142" s="20">
        <v>140</v>
      </c>
      <c r="B142" s="21" t="s">
        <v>3228</v>
      </c>
      <c r="C142" s="21" t="s">
        <v>2921</v>
      </c>
      <c r="D142" s="21" t="s">
        <v>3243</v>
      </c>
      <c r="E142" s="21" t="s">
        <v>25</v>
      </c>
      <c r="F142" s="21" t="s">
        <v>3244</v>
      </c>
      <c r="G142" s="20">
        <v>137</v>
      </c>
      <c r="H142" s="21">
        <f t="shared" si="7"/>
        <v>27.4</v>
      </c>
      <c r="I142" s="20">
        <v>83</v>
      </c>
      <c r="J142" s="20">
        <f t="shared" si="8"/>
        <v>49.8</v>
      </c>
      <c r="K142" s="20">
        <f t="shared" si="9"/>
        <v>77.2</v>
      </c>
      <c r="L142" s="20">
        <v>2</v>
      </c>
      <c r="M142" s="20" t="s">
        <v>19</v>
      </c>
    </row>
    <row r="143" s="10" customFormat="1" ht="24" customHeight="1" spans="1:13">
      <c r="A143" s="20">
        <v>141</v>
      </c>
      <c r="B143" s="21" t="s">
        <v>3228</v>
      </c>
      <c r="C143" s="21" t="s">
        <v>2921</v>
      </c>
      <c r="D143" s="21" t="s">
        <v>3245</v>
      </c>
      <c r="E143" s="21" t="s">
        <v>25</v>
      </c>
      <c r="F143" s="21" t="s">
        <v>3246</v>
      </c>
      <c r="G143" s="20">
        <v>134.83</v>
      </c>
      <c r="H143" s="21">
        <f t="shared" si="7"/>
        <v>26.966</v>
      </c>
      <c r="I143" s="20">
        <v>80.3</v>
      </c>
      <c r="J143" s="20">
        <f t="shared" si="8"/>
        <v>48.18</v>
      </c>
      <c r="K143" s="20">
        <f t="shared" si="9"/>
        <v>75.146</v>
      </c>
      <c r="L143" s="20">
        <v>3</v>
      </c>
      <c r="M143" s="20"/>
    </row>
    <row r="144" s="10" customFormat="1" ht="24" customHeight="1" spans="1:13">
      <c r="A144" s="20">
        <v>142</v>
      </c>
      <c r="B144" s="21" t="s">
        <v>3228</v>
      </c>
      <c r="C144" s="21" t="s">
        <v>2921</v>
      </c>
      <c r="D144" s="21" t="s">
        <v>3247</v>
      </c>
      <c r="E144" s="21" t="s">
        <v>25</v>
      </c>
      <c r="F144" s="21" t="s">
        <v>3248</v>
      </c>
      <c r="G144" s="20">
        <v>126.5</v>
      </c>
      <c r="H144" s="21">
        <f t="shared" si="7"/>
        <v>25.3</v>
      </c>
      <c r="I144" s="20">
        <v>75.78</v>
      </c>
      <c r="J144" s="20">
        <f t="shared" si="8"/>
        <v>45.468</v>
      </c>
      <c r="K144" s="20">
        <f t="shared" si="9"/>
        <v>70.768</v>
      </c>
      <c r="L144" s="20">
        <v>4</v>
      </c>
      <c r="M144" s="20"/>
    </row>
    <row r="145" s="10" customFormat="1" ht="24" customHeight="1" spans="1:13">
      <c r="A145" s="20">
        <v>143</v>
      </c>
      <c r="B145" s="21" t="s">
        <v>3228</v>
      </c>
      <c r="C145" s="21" t="s">
        <v>2921</v>
      </c>
      <c r="D145" s="21" t="s">
        <v>3249</v>
      </c>
      <c r="E145" s="21" t="s">
        <v>25</v>
      </c>
      <c r="F145" s="21" t="s">
        <v>3250</v>
      </c>
      <c r="G145" s="20">
        <v>132.17</v>
      </c>
      <c r="H145" s="21">
        <f t="shared" si="7"/>
        <v>26.434</v>
      </c>
      <c r="I145" s="20">
        <v>73.2</v>
      </c>
      <c r="J145" s="20">
        <f t="shared" si="8"/>
        <v>43.92</v>
      </c>
      <c r="K145" s="20">
        <f t="shared" si="9"/>
        <v>70.354</v>
      </c>
      <c r="L145" s="20">
        <v>5</v>
      </c>
      <c r="M145" s="20"/>
    </row>
    <row r="146" s="10" customFormat="1" ht="24" customHeight="1" spans="1:13">
      <c r="A146" s="20">
        <v>144</v>
      </c>
      <c r="B146" s="21" t="s">
        <v>3228</v>
      </c>
      <c r="C146" s="21" t="s">
        <v>2925</v>
      </c>
      <c r="D146" s="21" t="s">
        <v>3251</v>
      </c>
      <c r="E146" s="21" t="s">
        <v>15</v>
      </c>
      <c r="F146" s="21" t="s">
        <v>3252</v>
      </c>
      <c r="G146" s="20">
        <v>130.83</v>
      </c>
      <c r="H146" s="21">
        <f t="shared" si="7"/>
        <v>26.166</v>
      </c>
      <c r="I146" s="20">
        <v>83.38</v>
      </c>
      <c r="J146" s="20">
        <f t="shared" si="8"/>
        <v>50.028</v>
      </c>
      <c r="K146" s="20">
        <f t="shared" si="9"/>
        <v>76.194</v>
      </c>
      <c r="L146" s="20">
        <v>1</v>
      </c>
      <c r="M146" s="20" t="s">
        <v>19</v>
      </c>
    </row>
    <row r="147" s="10" customFormat="1" ht="24" customHeight="1" spans="1:13">
      <c r="A147" s="20">
        <v>145</v>
      </c>
      <c r="B147" s="21" t="s">
        <v>3228</v>
      </c>
      <c r="C147" s="21" t="s">
        <v>2925</v>
      </c>
      <c r="D147" s="21" t="s">
        <v>3253</v>
      </c>
      <c r="E147" s="21" t="s">
        <v>15</v>
      </c>
      <c r="F147" s="21" t="s">
        <v>3254</v>
      </c>
      <c r="G147" s="20">
        <v>129.83</v>
      </c>
      <c r="H147" s="21">
        <f t="shared" si="7"/>
        <v>25.966</v>
      </c>
      <c r="I147" s="20">
        <v>79.6</v>
      </c>
      <c r="J147" s="20">
        <f t="shared" si="8"/>
        <v>47.76</v>
      </c>
      <c r="K147" s="20">
        <f t="shared" si="9"/>
        <v>73.726</v>
      </c>
      <c r="L147" s="20">
        <v>2</v>
      </c>
      <c r="M147" s="20"/>
    </row>
    <row r="148" s="9" customFormat="1" ht="24" spans="1:13">
      <c r="A148" s="20">
        <v>146</v>
      </c>
      <c r="B148" s="21" t="s">
        <v>3228</v>
      </c>
      <c r="C148" s="21" t="s">
        <v>2925</v>
      </c>
      <c r="D148" s="21" t="s">
        <v>3255</v>
      </c>
      <c r="E148" s="21" t="s">
        <v>15</v>
      </c>
      <c r="F148" s="21" t="s">
        <v>3256</v>
      </c>
      <c r="G148" s="20">
        <v>125.83</v>
      </c>
      <c r="H148" s="21">
        <f t="shared" si="7"/>
        <v>25.166</v>
      </c>
      <c r="I148" s="20">
        <v>80.42</v>
      </c>
      <c r="J148" s="20">
        <f t="shared" si="8"/>
        <v>48.252</v>
      </c>
      <c r="K148" s="20">
        <f t="shared" si="9"/>
        <v>73.418</v>
      </c>
      <c r="L148" s="20">
        <v>3</v>
      </c>
      <c r="M148" s="20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景宁</vt:lpstr>
      <vt:lpstr>龙泉</vt:lpstr>
      <vt:lpstr>缙云</vt:lpstr>
      <vt:lpstr>遂昌</vt:lpstr>
      <vt:lpstr>松阳</vt:lpstr>
      <vt:lpstr>莲都</vt:lpstr>
      <vt:lpstr>青田</vt:lpstr>
      <vt:lpstr>云和</vt:lpstr>
      <vt:lpstr>庆元</vt:lpstr>
      <vt:lpstr>丽水市属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倾萍沂梦</cp:lastModifiedBy>
  <dcterms:created xsi:type="dcterms:W3CDTF">2021-03-13T08:16:00Z</dcterms:created>
  <dcterms:modified xsi:type="dcterms:W3CDTF">2022-02-22T03:09:57Z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