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Sheet1!$A$2:$I$33</definedName>
  </definedNames>
  <calcPr calcId="144525"/>
</workbook>
</file>

<file path=xl/sharedStrings.xml><?xml version="1.0" encoding="utf-8"?>
<sst xmlns="http://schemas.openxmlformats.org/spreadsheetml/2006/main" count="124" uniqueCount="50">
  <si>
    <t>2022年常山县公开招聘第二批专职社区工作者总成绩及入围体检人员名单</t>
  </si>
  <si>
    <t>报考单位</t>
  </si>
  <si>
    <t>报考职位</t>
  </si>
  <si>
    <t>考生姓名</t>
  </si>
  <si>
    <t>准考证号</t>
  </si>
  <si>
    <t>性别</t>
  </si>
  <si>
    <t>具有助理社会
工作师及以上
证书加分情况</t>
  </si>
  <si>
    <t>笔试
最终成绩</t>
  </si>
  <si>
    <t>笔试
折合成绩</t>
  </si>
  <si>
    <t>面试
原始成绩</t>
  </si>
  <si>
    <t>面试
折合成绩</t>
  </si>
  <si>
    <t>总成绩</t>
  </si>
  <si>
    <t>名次</t>
  </si>
  <si>
    <t>是否
入围体检</t>
  </si>
  <si>
    <t>社区</t>
  </si>
  <si>
    <t>岗位1</t>
  </si>
  <si>
    <t>陈磊</t>
  </si>
  <si>
    <t>男</t>
  </si>
  <si>
    <t>入围体检</t>
  </si>
  <si>
    <t>徐逸童</t>
  </si>
  <si>
    <t>段锦硕</t>
  </si>
  <si>
    <t>汪纪超</t>
  </si>
  <si>
    <t>程宁杰</t>
  </si>
  <si>
    <t>鲁越</t>
  </si>
  <si>
    <t>余志远</t>
  </si>
  <si>
    <t>符敏勤</t>
  </si>
  <si>
    <t>詹*</t>
  </si>
  <si>
    <t>徐*</t>
  </si>
  <si>
    <t>洪*文</t>
  </si>
  <si>
    <t>李*奡</t>
  </si>
  <si>
    <t>樊*璇</t>
  </si>
  <si>
    <t>华*寅</t>
  </si>
  <si>
    <t>徐*庆</t>
  </si>
  <si>
    <t>吕*斌</t>
  </si>
  <si>
    <t>岗位2</t>
  </si>
  <si>
    <t>郑丹妮</t>
  </si>
  <si>
    <t>女</t>
  </si>
  <si>
    <t>徐艺凡</t>
  </si>
  <si>
    <t>徐静波</t>
  </si>
  <si>
    <t>段可可</t>
  </si>
  <si>
    <t>王依琪</t>
  </si>
  <si>
    <t>徐璇</t>
  </si>
  <si>
    <t>许莹莹</t>
  </si>
  <si>
    <t>张*</t>
  </si>
  <si>
    <t>王*芳</t>
  </si>
  <si>
    <t>邹*慧</t>
  </si>
  <si>
    <t>吴*洁</t>
  </si>
  <si>
    <t>姜*贞</t>
  </si>
  <si>
    <t>王*思</t>
  </si>
  <si>
    <t>傅*怡</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</si>
</sst>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 "/>
  </numFmts>
  <fonts count="28">
    <font>
      <sz val="11"/>
      <color theme="1"/>
      <name val="宋体"/>
      <charset val="134"/>
      <scheme val="minor"/>
    </font>
    <font>
      <b/>
      <sz val="22"/>
      <color theme="1"/>
      <name val="方正小标宋简体"/>
      <charset val="134"/>
    </font>
    <font>
      <b/>
      <sz val="20"/>
      <color theme="1"/>
      <name val="方正小标宋简体"/>
      <charset val="134"/>
    </font>
    <font>
      <b/>
      <sz val="11"/>
      <color theme="1"/>
      <name val="宋体"/>
      <charset val="134"/>
    </font>
    <font>
      <b/>
      <sz val="10"/>
      <color theme="1"/>
      <name val="宋体"/>
      <charset val="134"/>
    </font>
    <font>
      <sz val="11"/>
      <name val="宋体"/>
      <charset val="134"/>
    </font>
    <font>
      <sz val="12"/>
      <name val="宋体"/>
      <charset val="134"/>
    </font>
    <font>
      <sz val="11"/>
      <color indexed="8"/>
      <name val="宋体"/>
      <charset val="134"/>
    </font>
    <font>
      <b/>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8"/>
      </left>
      <right style="thin">
        <color indexed="8"/>
      </right>
      <top style="thin">
        <color indexed="8"/>
      </top>
      <bottom style="thin">
        <color indexed="8"/>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7"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0" borderId="8" applyNumberFormat="0" applyFill="0" applyAlignment="0" applyProtection="0">
      <alignment vertical="center"/>
    </xf>
    <xf numFmtId="0" fontId="12" fillId="9" borderId="0" applyNumberFormat="0" applyBorder="0" applyAlignment="0" applyProtection="0">
      <alignment vertical="center"/>
    </xf>
    <xf numFmtId="0" fontId="15" fillId="0" borderId="9" applyNumberFormat="0" applyFill="0" applyAlignment="0" applyProtection="0">
      <alignment vertical="center"/>
    </xf>
    <xf numFmtId="0" fontId="12" fillId="10" borderId="0" applyNumberFormat="0" applyBorder="0" applyAlignment="0" applyProtection="0">
      <alignment vertical="center"/>
    </xf>
    <xf numFmtId="0" fontId="21" fillId="11" borderId="10" applyNumberFormat="0" applyAlignment="0" applyProtection="0">
      <alignment vertical="center"/>
    </xf>
    <xf numFmtId="0" fontId="22" fillId="11" borderId="6" applyNumberFormat="0" applyAlignment="0" applyProtection="0">
      <alignment vertical="center"/>
    </xf>
    <xf numFmtId="0" fontId="23" fillId="12" borderId="11"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12" applyNumberFormat="0" applyFill="0" applyAlignment="0" applyProtection="0">
      <alignment vertical="center"/>
    </xf>
    <xf numFmtId="0" fontId="25" fillId="0" borderId="13"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27">
    <xf numFmtId="0" fontId="0" fillId="0" borderId="0" xfId="0">
      <alignment vertical="center"/>
    </xf>
    <xf numFmtId="0" fontId="0" fillId="0" borderId="0" xfId="0" applyFill="1">
      <alignment vertical="center"/>
    </xf>
    <xf numFmtId="177" fontId="0" fillId="0" borderId="0" xfId="0" applyNumberFormat="1">
      <alignment vertical="center"/>
    </xf>
    <xf numFmtId="176" fontId="0" fillId="0" borderId="0" xfId="0" applyNumberFormat="1">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177" fontId="2" fillId="0" borderId="0" xfId="0" applyNumberFormat="1" applyFont="1" applyAlignment="1">
      <alignment horizontal="center" vertical="center" wrapText="1"/>
    </xf>
    <xf numFmtId="0" fontId="3" fillId="0" borderId="1" xfId="0" applyFont="1" applyFill="1" applyBorder="1" applyAlignment="1">
      <alignment horizontal="center" vertical="center"/>
    </xf>
    <xf numFmtId="49" fontId="3" fillId="0" borderId="1" xfId="0" applyNumberFormat="1" applyFont="1" applyFill="1" applyBorder="1" applyAlignment="1">
      <alignment horizontal="center" vertical="center"/>
    </xf>
    <xf numFmtId="177" fontId="4" fillId="0" borderId="1" xfId="0" applyNumberFormat="1"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xf>
    <xf numFmtId="0" fontId="6" fillId="0" borderId="1" xfId="0" applyFont="1" applyFill="1" applyBorder="1" applyAlignment="1">
      <alignment horizontal="center" vertical="center"/>
    </xf>
    <xf numFmtId="176" fontId="7" fillId="0" borderId="3" xfId="0" applyNumberFormat="1" applyFont="1" applyFill="1" applyBorder="1" applyAlignment="1" applyProtection="1">
      <alignment horizontal="center" vertical="center"/>
    </xf>
    <xf numFmtId="177" fontId="7" fillId="0" borderId="3" xfId="0" applyNumberFormat="1" applyFont="1" applyFill="1" applyBorder="1" applyAlignment="1" applyProtection="1">
      <alignment horizontal="center" vertical="center"/>
    </xf>
    <xf numFmtId="177" fontId="6" fillId="0" borderId="1" xfId="0" applyNumberFormat="1" applyFont="1" applyFill="1" applyBorder="1" applyAlignment="1">
      <alignment horizontal="center" vertical="center"/>
    </xf>
    <xf numFmtId="49" fontId="5" fillId="0" borderId="4" xfId="0" applyNumberFormat="1" applyFont="1" applyFill="1" applyBorder="1" applyAlignment="1">
      <alignment horizontal="center" vertical="center"/>
    </xf>
    <xf numFmtId="176" fontId="7" fillId="0" borderId="2" xfId="0" applyNumberFormat="1" applyFont="1" applyFill="1" applyBorder="1" applyAlignment="1" applyProtection="1">
      <alignment horizontal="center" vertical="center"/>
    </xf>
    <xf numFmtId="176" fontId="7" fillId="0" borderId="4" xfId="0" applyNumberFormat="1" applyFont="1" applyFill="1" applyBorder="1" applyAlignment="1" applyProtection="1">
      <alignment horizontal="center" vertical="center"/>
    </xf>
    <xf numFmtId="176" fontId="7" fillId="0" borderId="5" xfId="0" applyNumberFormat="1" applyFont="1" applyFill="1" applyBorder="1" applyAlignment="1" applyProtection="1">
      <alignment horizontal="center" vertical="center"/>
    </xf>
    <xf numFmtId="176" fontId="2" fillId="0" borderId="0" xfId="0" applyNumberFormat="1" applyFont="1" applyAlignment="1">
      <alignment horizontal="center" vertical="center" wrapText="1"/>
    </xf>
    <xf numFmtId="177" fontId="8"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77" fontId="7" fillId="0" borderId="1" xfId="0" applyNumberFormat="1" applyFont="1" applyFill="1" applyBorder="1" applyAlignment="1" applyProtection="1">
      <alignment horizontal="center" vertical="center"/>
    </xf>
    <xf numFmtId="176" fontId="7" fillId="0" borderId="1" xfId="0" applyNumberFormat="1" applyFont="1" applyFill="1" applyBorder="1" applyAlignment="1" applyProtection="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33"/>
  <sheetViews>
    <sheetView tabSelected="1" workbookViewId="0">
      <pane ySplit="2" topLeftCell="A3" activePane="bottomLeft" state="frozen"/>
      <selection/>
      <selection pane="bottomLeft" activeCell="Q27" sqref="Q27"/>
    </sheetView>
  </sheetViews>
  <sheetFormatPr defaultColWidth="9" defaultRowHeight="13.5"/>
  <cols>
    <col min="3" max="3" width="10.7333333333333" customWidth="1"/>
    <col min="4" max="4" width="13.875" customWidth="1"/>
    <col min="5" max="5" width="7.525" customWidth="1"/>
    <col min="6" max="6" width="15.125" style="2" customWidth="1"/>
    <col min="7" max="7" width="11.5" style="2" customWidth="1"/>
    <col min="8" max="8" width="12.9833333333333" style="2" customWidth="1"/>
    <col min="9" max="9" width="11.75" style="2" customWidth="1"/>
    <col min="10" max="10" width="11.7" style="2" customWidth="1"/>
    <col min="11" max="11" width="9" style="2"/>
    <col min="12" max="12" width="9" style="3"/>
    <col min="13" max="13" width="12.625" customWidth="1"/>
  </cols>
  <sheetData>
    <row r="1" ht="60" customHeight="1" spans="1:13">
      <c r="A1" s="4" t="s">
        <v>0</v>
      </c>
      <c r="B1" s="5"/>
      <c r="C1" s="5"/>
      <c r="D1" s="5"/>
      <c r="E1" s="5"/>
      <c r="F1" s="6"/>
      <c r="G1" s="6"/>
      <c r="H1" s="6"/>
      <c r="I1" s="6"/>
      <c r="J1" s="6"/>
      <c r="K1" s="6"/>
      <c r="L1" s="21"/>
      <c r="M1" s="5"/>
    </row>
    <row r="2" ht="42" customHeight="1" spans="1:13">
      <c r="A2" s="7" t="s">
        <v>1</v>
      </c>
      <c r="B2" s="7" t="s">
        <v>2</v>
      </c>
      <c r="C2" s="7" t="s">
        <v>3</v>
      </c>
      <c r="D2" s="8" t="s">
        <v>4</v>
      </c>
      <c r="E2" s="7" t="s">
        <v>5</v>
      </c>
      <c r="F2" s="9" t="s">
        <v>6</v>
      </c>
      <c r="G2" s="10" t="s">
        <v>7</v>
      </c>
      <c r="H2" s="10" t="s">
        <v>8</v>
      </c>
      <c r="I2" s="22" t="s">
        <v>9</v>
      </c>
      <c r="J2" s="22" t="s">
        <v>10</v>
      </c>
      <c r="K2" s="10" t="s">
        <v>11</v>
      </c>
      <c r="L2" s="23" t="s">
        <v>12</v>
      </c>
      <c r="M2" s="24" t="s">
        <v>13</v>
      </c>
    </row>
    <row r="3" ht="14.25" spans="1:13">
      <c r="A3" s="11" t="s">
        <v>14</v>
      </c>
      <c r="B3" s="12" t="s">
        <v>15</v>
      </c>
      <c r="C3" s="13" t="s">
        <v>16</v>
      </c>
      <c r="D3" s="13">
        <v>804010318</v>
      </c>
      <c r="E3" s="14" t="s">
        <v>17</v>
      </c>
      <c r="F3" s="15"/>
      <c r="G3" s="16">
        <v>75.5</v>
      </c>
      <c r="H3" s="15">
        <f t="shared" ref="H3:H33" si="0">G3*0.5</f>
        <v>37.75</v>
      </c>
      <c r="I3" s="25">
        <v>78.72</v>
      </c>
      <c r="J3" s="25">
        <f t="shared" ref="J3:J33" si="1">I3*0.5</f>
        <v>39.36</v>
      </c>
      <c r="K3" s="25">
        <f t="shared" ref="K3:K33" si="2">H3+J3</f>
        <v>77.11</v>
      </c>
      <c r="L3" s="26">
        <v>1</v>
      </c>
      <c r="M3" s="26" t="s">
        <v>18</v>
      </c>
    </row>
    <row r="4" ht="14.25" spans="1:13">
      <c r="A4" s="11" t="s">
        <v>14</v>
      </c>
      <c r="B4" s="17"/>
      <c r="C4" s="13" t="s">
        <v>19</v>
      </c>
      <c r="D4" s="13">
        <v>804010129</v>
      </c>
      <c r="E4" s="14" t="s">
        <v>17</v>
      </c>
      <c r="F4" s="15"/>
      <c r="G4" s="16">
        <v>76</v>
      </c>
      <c r="H4" s="15">
        <f t="shared" si="0"/>
        <v>38</v>
      </c>
      <c r="I4" s="25">
        <v>76.2</v>
      </c>
      <c r="J4" s="25">
        <f t="shared" si="1"/>
        <v>38.1</v>
      </c>
      <c r="K4" s="25">
        <f t="shared" si="2"/>
        <v>76.1</v>
      </c>
      <c r="L4" s="26">
        <v>2</v>
      </c>
      <c r="M4" s="26" t="s">
        <v>18</v>
      </c>
    </row>
    <row r="5" ht="14.25" spans="1:13">
      <c r="A5" s="11" t="s">
        <v>14</v>
      </c>
      <c r="B5" s="17"/>
      <c r="C5" s="13" t="s">
        <v>20</v>
      </c>
      <c r="D5" s="13">
        <v>804010217</v>
      </c>
      <c r="E5" s="14" t="s">
        <v>17</v>
      </c>
      <c r="F5" s="15"/>
      <c r="G5" s="16">
        <v>74.9</v>
      </c>
      <c r="H5" s="15">
        <f t="shared" si="0"/>
        <v>37.45</v>
      </c>
      <c r="I5" s="25">
        <v>76.76</v>
      </c>
      <c r="J5" s="25">
        <f t="shared" si="1"/>
        <v>38.38</v>
      </c>
      <c r="K5" s="25">
        <f t="shared" si="2"/>
        <v>75.83</v>
      </c>
      <c r="L5" s="26">
        <v>3</v>
      </c>
      <c r="M5" s="26" t="s">
        <v>18</v>
      </c>
    </row>
    <row r="6" ht="14.25" spans="1:13">
      <c r="A6" s="11" t="s">
        <v>14</v>
      </c>
      <c r="B6" s="17"/>
      <c r="C6" s="13" t="s">
        <v>21</v>
      </c>
      <c r="D6" s="13">
        <v>804010127</v>
      </c>
      <c r="E6" s="14" t="s">
        <v>17</v>
      </c>
      <c r="F6" s="15"/>
      <c r="G6" s="16">
        <v>71.2</v>
      </c>
      <c r="H6" s="15">
        <f t="shared" si="0"/>
        <v>35.6</v>
      </c>
      <c r="I6" s="25">
        <v>79.7</v>
      </c>
      <c r="J6" s="25">
        <f t="shared" si="1"/>
        <v>39.85</v>
      </c>
      <c r="K6" s="25">
        <f t="shared" si="2"/>
        <v>75.45</v>
      </c>
      <c r="L6" s="26">
        <v>4</v>
      </c>
      <c r="M6" s="26" t="s">
        <v>18</v>
      </c>
    </row>
    <row r="7" ht="14.25" spans="1:13">
      <c r="A7" s="11" t="s">
        <v>14</v>
      </c>
      <c r="B7" s="17"/>
      <c r="C7" s="13" t="s">
        <v>22</v>
      </c>
      <c r="D7" s="13">
        <v>804010204</v>
      </c>
      <c r="E7" s="14" t="s">
        <v>17</v>
      </c>
      <c r="F7" s="15"/>
      <c r="G7" s="16">
        <v>70.7</v>
      </c>
      <c r="H7" s="15">
        <f t="shared" si="0"/>
        <v>35.35</v>
      </c>
      <c r="I7" s="25">
        <v>76.92</v>
      </c>
      <c r="J7" s="25">
        <f t="shared" si="1"/>
        <v>38.46</v>
      </c>
      <c r="K7" s="25">
        <f t="shared" si="2"/>
        <v>73.81</v>
      </c>
      <c r="L7" s="26">
        <v>5</v>
      </c>
      <c r="M7" s="26" t="s">
        <v>18</v>
      </c>
    </row>
    <row r="8" ht="14.25" spans="1:13">
      <c r="A8" s="11" t="s">
        <v>14</v>
      </c>
      <c r="B8" s="17"/>
      <c r="C8" s="13" t="s">
        <v>23</v>
      </c>
      <c r="D8" s="13">
        <v>804010203</v>
      </c>
      <c r="E8" s="14" t="s">
        <v>17</v>
      </c>
      <c r="F8" s="15"/>
      <c r="G8" s="16">
        <v>70.3</v>
      </c>
      <c r="H8" s="15">
        <f t="shared" si="0"/>
        <v>35.15</v>
      </c>
      <c r="I8" s="25">
        <v>77.04</v>
      </c>
      <c r="J8" s="25">
        <f t="shared" si="1"/>
        <v>38.52</v>
      </c>
      <c r="K8" s="25">
        <f t="shared" si="2"/>
        <v>73.67</v>
      </c>
      <c r="L8" s="26">
        <v>6</v>
      </c>
      <c r="M8" s="26" t="s">
        <v>18</v>
      </c>
    </row>
    <row r="9" ht="14.25" spans="1:13">
      <c r="A9" s="11" t="s">
        <v>14</v>
      </c>
      <c r="B9" s="17"/>
      <c r="C9" s="13" t="s">
        <v>24</v>
      </c>
      <c r="D9" s="13">
        <v>804010220</v>
      </c>
      <c r="E9" s="14" t="s">
        <v>17</v>
      </c>
      <c r="F9" s="15"/>
      <c r="G9" s="16">
        <v>70</v>
      </c>
      <c r="H9" s="15">
        <f t="shared" si="0"/>
        <v>35</v>
      </c>
      <c r="I9" s="25">
        <v>76.76</v>
      </c>
      <c r="J9" s="25">
        <f t="shared" si="1"/>
        <v>38.38</v>
      </c>
      <c r="K9" s="25">
        <f t="shared" si="2"/>
        <v>73.38</v>
      </c>
      <c r="L9" s="26">
        <v>7</v>
      </c>
      <c r="M9" s="26" t="s">
        <v>18</v>
      </c>
    </row>
    <row r="10" ht="14.25" spans="1:13">
      <c r="A10" s="11" t="s">
        <v>14</v>
      </c>
      <c r="B10" s="17"/>
      <c r="C10" s="13" t="s">
        <v>25</v>
      </c>
      <c r="D10" s="13">
        <v>804010124</v>
      </c>
      <c r="E10" s="14" t="s">
        <v>17</v>
      </c>
      <c r="F10" s="15"/>
      <c r="G10" s="16">
        <v>72.4</v>
      </c>
      <c r="H10" s="15">
        <f t="shared" si="0"/>
        <v>36.2</v>
      </c>
      <c r="I10" s="25">
        <v>73.94</v>
      </c>
      <c r="J10" s="25">
        <f t="shared" si="1"/>
        <v>36.97</v>
      </c>
      <c r="K10" s="25">
        <f t="shared" si="2"/>
        <v>73.17</v>
      </c>
      <c r="L10" s="26">
        <v>8</v>
      </c>
      <c r="M10" s="26" t="s">
        <v>18</v>
      </c>
    </row>
    <row r="11" s="1" customFormat="1" ht="14.25" spans="1:14">
      <c r="A11" s="11" t="s">
        <v>14</v>
      </c>
      <c r="B11" s="17"/>
      <c r="C11" s="13" t="s">
        <v>26</v>
      </c>
      <c r="D11" s="13">
        <v>804010103</v>
      </c>
      <c r="E11" s="14" t="s">
        <v>17</v>
      </c>
      <c r="F11" s="15"/>
      <c r="G11" s="16">
        <v>71.2</v>
      </c>
      <c r="H11" s="15">
        <f t="shared" si="0"/>
        <v>35.6</v>
      </c>
      <c r="I11" s="25">
        <v>75.1</v>
      </c>
      <c r="J11" s="25">
        <f t="shared" si="1"/>
        <v>37.55</v>
      </c>
      <c r="K11" s="25">
        <f t="shared" si="2"/>
        <v>73.15</v>
      </c>
      <c r="L11" s="26">
        <v>9</v>
      </c>
      <c r="M11" s="26"/>
      <c r="N11"/>
    </row>
    <row r="12" ht="14.25" spans="1:13">
      <c r="A12" s="11" t="s">
        <v>14</v>
      </c>
      <c r="B12" s="17"/>
      <c r="C12" s="13" t="s">
        <v>27</v>
      </c>
      <c r="D12" s="13">
        <v>804010216</v>
      </c>
      <c r="E12" s="14" t="s">
        <v>17</v>
      </c>
      <c r="F12" s="15"/>
      <c r="G12" s="16">
        <v>71.7</v>
      </c>
      <c r="H12" s="15">
        <f t="shared" si="0"/>
        <v>35.85</v>
      </c>
      <c r="I12" s="25">
        <v>74.12</v>
      </c>
      <c r="J12" s="25">
        <f t="shared" si="1"/>
        <v>37.06</v>
      </c>
      <c r="K12" s="25">
        <f t="shared" si="2"/>
        <v>72.91</v>
      </c>
      <c r="L12" s="26">
        <v>10</v>
      </c>
      <c r="M12" s="26"/>
    </row>
    <row r="13" ht="14.25" spans="1:13">
      <c r="A13" s="11" t="s">
        <v>14</v>
      </c>
      <c r="B13" s="17"/>
      <c r="C13" s="13" t="s">
        <v>27</v>
      </c>
      <c r="D13" s="13">
        <v>804010114</v>
      </c>
      <c r="E13" s="14" t="s">
        <v>17</v>
      </c>
      <c r="F13" s="15"/>
      <c r="G13" s="16">
        <v>68.5</v>
      </c>
      <c r="H13" s="15">
        <f t="shared" si="0"/>
        <v>34.25</v>
      </c>
      <c r="I13" s="25">
        <v>77.2</v>
      </c>
      <c r="J13" s="25">
        <f t="shared" si="1"/>
        <v>38.6</v>
      </c>
      <c r="K13" s="25">
        <f t="shared" si="2"/>
        <v>72.85</v>
      </c>
      <c r="L13" s="26">
        <v>11</v>
      </c>
      <c r="M13" s="26"/>
    </row>
    <row r="14" ht="14.25" spans="1:13">
      <c r="A14" s="11" t="s">
        <v>14</v>
      </c>
      <c r="B14" s="17"/>
      <c r="C14" s="13" t="s">
        <v>28</v>
      </c>
      <c r="D14" s="13">
        <v>804010229</v>
      </c>
      <c r="E14" s="14" t="s">
        <v>17</v>
      </c>
      <c r="F14" s="15"/>
      <c r="G14" s="16">
        <v>69.1</v>
      </c>
      <c r="H14" s="15">
        <f t="shared" si="0"/>
        <v>34.55</v>
      </c>
      <c r="I14" s="25">
        <v>76.2</v>
      </c>
      <c r="J14" s="25">
        <f t="shared" si="1"/>
        <v>38.1</v>
      </c>
      <c r="K14" s="25">
        <f t="shared" si="2"/>
        <v>72.65</v>
      </c>
      <c r="L14" s="26">
        <v>12</v>
      </c>
      <c r="M14" s="26"/>
    </row>
    <row r="15" s="1" customFormat="1" ht="14.25" spans="1:13">
      <c r="A15" s="11" t="s">
        <v>14</v>
      </c>
      <c r="B15" s="17"/>
      <c r="C15" s="13" t="s">
        <v>29</v>
      </c>
      <c r="D15" s="13">
        <v>804010119</v>
      </c>
      <c r="E15" s="14" t="s">
        <v>17</v>
      </c>
      <c r="F15" s="15"/>
      <c r="G15" s="16">
        <v>69.6</v>
      </c>
      <c r="H15" s="15">
        <f t="shared" si="0"/>
        <v>34.8</v>
      </c>
      <c r="I15" s="25">
        <v>75.34</v>
      </c>
      <c r="J15" s="25">
        <f t="shared" si="1"/>
        <v>37.67</v>
      </c>
      <c r="K15" s="25">
        <f t="shared" si="2"/>
        <v>72.47</v>
      </c>
      <c r="L15" s="26">
        <v>13</v>
      </c>
      <c r="M15" s="26"/>
    </row>
    <row r="16" ht="14.25" spans="1:13">
      <c r="A16" s="11" t="s">
        <v>14</v>
      </c>
      <c r="B16" s="17"/>
      <c r="C16" s="13" t="s">
        <v>30</v>
      </c>
      <c r="D16" s="13">
        <v>804010310</v>
      </c>
      <c r="E16" s="14" t="s">
        <v>17</v>
      </c>
      <c r="F16" s="15"/>
      <c r="G16" s="16">
        <v>68.8</v>
      </c>
      <c r="H16" s="15">
        <f t="shared" si="0"/>
        <v>34.4</v>
      </c>
      <c r="I16" s="25">
        <v>75.62</v>
      </c>
      <c r="J16" s="25">
        <f t="shared" si="1"/>
        <v>37.81</v>
      </c>
      <c r="K16" s="25">
        <f t="shared" si="2"/>
        <v>72.21</v>
      </c>
      <c r="L16" s="26">
        <v>14</v>
      </c>
      <c r="M16" s="26"/>
    </row>
    <row r="17" ht="14.25" spans="1:13">
      <c r="A17" s="11" t="s">
        <v>14</v>
      </c>
      <c r="B17" s="17"/>
      <c r="C17" s="13" t="s">
        <v>31</v>
      </c>
      <c r="D17" s="13">
        <v>804010305</v>
      </c>
      <c r="E17" s="14" t="s">
        <v>17</v>
      </c>
      <c r="F17" s="15"/>
      <c r="G17" s="16">
        <v>69.4</v>
      </c>
      <c r="H17" s="15">
        <f t="shared" si="0"/>
        <v>34.7</v>
      </c>
      <c r="I17" s="25">
        <v>74.9</v>
      </c>
      <c r="J17" s="25">
        <f t="shared" si="1"/>
        <v>37.45</v>
      </c>
      <c r="K17" s="25">
        <f t="shared" si="2"/>
        <v>72.15</v>
      </c>
      <c r="L17" s="26">
        <v>15</v>
      </c>
      <c r="M17" s="26"/>
    </row>
    <row r="18" s="1" customFormat="1" ht="14.25" spans="1:14">
      <c r="A18" s="11" t="s">
        <v>14</v>
      </c>
      <c r="B18" s="17"/>
      <c r="C18" s="13" t="s">
        <v>32</v>
      </c>
      <c r="D18" s="13">
        <v>804010219</v>
      </c>
      <c r="E18" s="14" t="s">
        <v>17</v>
      </c>
      <c r="F18" s="15"/>
      <c r="G18" s="16">
        <v>69</v>
      </c>
      <c r="H18" s="15">
        <f t="shared" si="0"/>
        <v>34.5</v>
      </c>
      <c r="I18" s="25">
        <v>75.08</v>
      </c>
      <c r="J18" s="25">
        <f t="shared" si="1"/>
        <v>37.54</v>
      </c>
      <c r="K18" s="25">
        <f t="shared" si="2"/>
        <v>72.04</v>
      </c>
      <c r="L18" s="26">
        <v>16</v>
      </c>
      <c r="M18" s="26"/>
      <c r="N18"/>
    </row>
    <row r="19" ht="14.25" spans="1:13">
      <c r="A19" s="11" t="s">
        <v>14</v>
      </c>
      <c r="B19" s="17"/>
      <c r="C19" s="13" t="s">
        <v>33</v>
      </c>
      <c r="D19" s="13">
        <v>804010116</v>
      </c>
      <c r="E19" s="14" t="s">
        <v>17</v>
      </c>
      <c r="F19" s="15"/>
      <c r="G19" s="16">
        <v>68.5</v>
      </c>
      <c r="H19" s="15">
        <f t="shared" si="0"/>
        <v>34.25</v>
      </c>
      <c r="I19" s="25">
        <v>74.34</v>
      </c>
      <c r="J19" s="25">
        <f t="shared" si="1"/>
        <v>37.17</v>
      </c>
      <c r="K19" s="25">
        <f t="shared" si="2"/>
        <v>71.42</v>
      </c>
      <c r="L19" s="26">
        <v>17</v>
      </c>
      <c r="M19" s="26"/>
    </row>
    <row r="20" ht="14.25" spans="1:13">
      <c r="A20" s="11" t="s">
        <v>14</v>
      </c>
      <c r="B20" s="18" t="s">
        <v>34</v>
      </c>
      <c r="C20" s="13" t="s">
        <v>35</v>
      </c>
      <c r="D20" s="13">
        <v>804010502</v>
      </c>
      <c r="E20" s="14" t="s">
        <v>36</v>
      </c>
      <c r="F20" s="15"/>
      <c r="G20" s="16">
        <v>77.3</v>
      </c>
      <c r="H20" s="15">
        <f t="shared" si="0"/>
        <v>38.65</v>
      </c>
      <c r="I20" s="25">
        <v>76.52</v>
      </c>
      <c r="J20" s="25">
        <f t="shared" si="1"/>
        <v>38.26</v>
      </c>
      <c r="K20" s="25">
        <f t="shared" si="2"/>
        <v>76.91</v>
      </c>
      <c r="L20" s="26">
        <v>1</v>
      </c>
      <c r="M20" s="26" t="s">
        <v>18</v>
      </c>
    </row>
    <row r="21" ht="14.25" spans="1:13">
      <c r="A21" s="11" t="s">
        <v>14</v>
      </c>
      <c r="B21" s="19"/>
      <c r="C21" s="13" t="s">
        <v>37</v>
      </c>
      <c r="D21" s="13">
        <v>804010607</v>
      </c>
      <c r="E21" s="14" t="s">
        <v>36</v>
      </c>
      <c r="F21" s="15"/>
      <c r="G21" s="16">
        <v>75.4</v>
      </c>
      <c r="H21" s="15">
        <f t="shared" si="0"/>
        <v>37.7</v>
      </c>
      <c r="I21" s="25">
        <v>78.04</v>
      </c>
      <c r="J21" s="25">
        <f t="shared" si="1"/>
        <v>39.02</v>
      </c>
      <c r="K21" s="25">
        <f t="shared" si="2"/>
        <v>76.72</v>
      </c>
      <c r="L21" s="26">
        <v>2</v>
      </c>
      <c r="M21" s="26" t="s">
        <v>18</v>
      </c>
    </row>
    <row r="22" ht="14.25" spans="1:13">
      <c r="A22" s="11" t="s">
        <v>14</v>
      </c>
      <c r="B22" s="19"/>
      <c r="C22" s="13" t="s">
        <v>38</v>
      </c>
      <c r="D22" s="13">
        <v>804010728</v>
      </c>
      <c r="E22" s="14" t="s">
        <v>36</v>
      </c>
      <c r="F22" s="15"/>
      <c r="G22" s="16">
        <v>74.7</v>
      </c>
      <c r="H22" s="15">
        <f t="shared" si="0"/>
        <v>37.35</v>
      </c>
      <c r="I22" s="25">
        <v>78.62</v>
      </c>
      <c r="J22" s="25">
        <f t="shared" si="1"/>
        <v>39.31</v>
      </c>
      <c r="K22" s="25">
        <f t="shared" si="2"/>
        <v>76.66</v>
      </c>
      <c r="L22" s="26">
        <v>3</v>
      </c>
      <c r="M22" s="26" t="s">
        <v>18</v>
      </c>
    </row>
    <row r="23" ht="14.25" spans="1:13">
      <c r="A23" s="11" t="s">
        <v>14</v>
      </c>
      <c r="B23" s="19"/>
      <c r="C23" s="13" t="s">
        <v>39</v>
      </c>
      <c r="D23" s="13">
        <v>804010508</v>
      </c>
      <c r="E23" s="14" t="s">
        <v>36</v>
      </c>
      <c r="F23" s="15"/>
      <c r="G23" s="16">
        <v>75.8</v>
      </c>
      <c r="H23" s="15">
        <f t="shared" si="0"/>
        <v>37.9</v>
      </c>
      <c r="I23" s="25">
        <v>77.48</v>
      </c>
      <c r="J23" s="25">
        <f t="shared" si="1"/>
        <v>38.74</v>
      </c>
      <c r="K23" s="25">
        <f t="shared" si="2"/>
        <v>76.64</v>
      </c>
      <c r="L23" s="26">
        <v>4</v>
      </c>
      <c r="M23" s="26" t="s">
        <v>18</v>
      </c>
    </row>
    <row r="24" ht="14.25" spans="1:13">
      <c r="A24" s="11" t="s">
        <v>14</v>
      </c>
      <c r="B24" s="19"/>
      <c r="C24" s="13" t="s">
        <v>40</v>
      </c>
      <c r="D24" s="13">
        <v>804010708</v>
      </c>
      <c r="E24" s="14" t="s">
        <v>36</v>
      </c>
      <c r="F24" s="15"/>
      <c r="G24" s="16">
        <v>75.7</v>
      </c>
      <c r="H24" s="15">
        <f t="shared" si="0"/>
        <v>37.85</v>
      </c>
      <c r="I24" s="25">
        <v>77.16</v>
      </c>
      <c r="J24" s="25">
        <f t="shared" si="1"/>
        <v>38.58</v>
      </c>
      <c r="K24" s="25">
        <f t="shared" si="2"/>
        <v>76.43</v>
      </c>
      <c r="L24" s="26">
        <v>5</v>
      </c>
      <c r="M24" s="26" t="s">
        <v>18</v>
      </c>
    </row>
    <row r="25" ht="14.25" spans="1:13">
      <c r="A25" s="11" t="s">
        <v>14</v>
      </c>
      <c r="B25" s="19"/>
      <c r="C25" s="13" t="s">
        <v>41</v>
      </c>
      <c r="D25" s="13">
        <v>804010330</v>
      </c>
      <c r="E25" s="14" t="s">
        <v>36</v>
      </c>
      <c r="F25" s="15"/>
      <c r="G25" s="16">
        <v>74.7</v>
      </c>
      <c r="H25" s="15">
        <f t="shared" si="0"/>
        <v>37.35</v>
      </c>
      <c r="I25" s="25">
        <v>76.96</v>
      </c>
      <c r="J25" s="25">
        <f t="shared" si="1"/>
        <v>38.48</v>
      </c>
      <c r="K25" s="25">
        <f t="shared" si="2"/>
        <v>75.83</v>
      </c>
      <c r="L25" s="26">
        <v>6</v>
      </c>
      <c r="M25" s="26" t="s">
        <v>18</v>
      </c>
    </row>
    <row r="26" ht="14.25" spans="1:13">
      <c r="A26" s="11" t="s">
        <v>14</v>
      </c>
      <c r="B26" s="19"/>
      <c r="C26" s="13" t="s">
        <v>42</v>
      </c>
      <c r="D26" s="13">
        <v>804010507</v>
      </c>
      <c r="E26" s="14" t="s">
        <v>36</v>
      </c>
      <c r="F26" s="15"/>
      <c r="G26" s="16">
        <v>74</v>
      </c>
      <c r="H26" s="15">
        <f t="shared" si="0"/>
        <v>37</v>
      </c>
      <c r="I26" s="25">
        <v>77.64</v>
      </c>
      <c r="J26" s="25">
        <f t="shared" si="1"/>
        <v>38.82</v>
      </c>
      <c r="K26" s="25">
        <f t="shared" si="2"/>
        <v>75.82</v>
      </c>
      <c r="L26" s="26">
        <v>7</v>
      </c>
      <c r="M26" s="26" t="s">
        <v>18</v>
      </c>
    </row>
    <row r="27" ht="14.25" spans="1:13">
      <c r="A27" s="11" t="s">
        <v>14</v>
      </c>
      <c r="B27" s="19"/>
      <c r="C27" s="13" t="s">
        <v>43</v>
      </c>
      <c r="D27" s="13">
        <v>804010501</v>
      </c>
      <c r="E27" s="14" t="s">
        <v>36</v>
      </c>
      <c r="F27" s="15"/>
      <c r="G27" s="16">
        <v>73.1</v>
      </c>
      <c r="H27" s="15">
        <f t="shared" si="0"/>
        <v>36.55</v>
      </c>
      <c r="I27" s="25">
        <v>77.06</v>
      </c>
      <c r="J27" s="25">
        <f t="shared" si="1"/>
        <v>38.53</v>
      </c>
      <c r="K27" s="25">
        <f t="shared" si="2"/>
        <v>75.08</v>
      </c>
      <c r="L27" s="26">
        <v>8</v>
      </c>
      <c r="M27" s="26"/>
    </row>
    <row r="28" ht="14.25" spans="1:13">
      <c r="A28" s="11" t="s">
        <v>14</v>
      </c>
      <c r="B28" s="19"/>
      <c r="C28" s="13" t="s">
        <v>44</v>
      </c>
      <c r="D28" s="13">
        <v>804010621</v>
      </c>
      <c r="E28" s="14" t="s">
        <v>36</v>
      </c>
      <c r="F28" s="15"/>
      <c r="G28" s="16">
        <v>73.6</v>
      </c>
      <c r="H28" s="15">
        <f t="shared" si="0"/>
        <v>36.8</v>
      </c>
      <c r="I28" s="25">
        <v>76.22</v>
      </c>
      <c r="J28" s="25">
        <f t="shared" si="1"/>
        <v>38.11</v>
      </c>
      <c r="K28" s="25">
        <f t="shared" si="2"/>
        <v>74.91</v>
      </c>
      <c r="L28" s="26">
        <v>9</v>
      </c>
      <c r="M28" s="26"/>
    </row>
    <row r="29" ht="14.25" spans="1:13">
      <c r="A29" s="11" t="s">
        <v>14</v>
      </c>
      <c r="B29" s="19"/>
      <c r="C29" s="13" t="s">
        <v>45</v>
      </c>
      <c r="D29" s="13">
        <v>804010515</v>
      </c>
      <c r="E29" s="14" t="s">
        <v>36</v>
      </c>
      <c r="F29" s="15"/>
      <c r="G29" s="16">
        <v>73.9</v>
      </c>
      <c r="H29" s="15">
        <f t="shared" si="0"/>
        <v>36.95</v>
      </c>
      <c r="I29" s="25">
        <v>75.26</v>
      </c>
      <c r="J29" s="25">
        <f t="shared" si="1"/>
        <v>37.63</v>
      </c>
      <c r="K29" s="25">
        <f t="shared" si="2"/>
        <v>74.58</v>
      </c>
      <c r="L29" s="26">
        <v>10</v>
      </c>
      <c r="M29" s="26"/>
    </row>
    <row r="30" ht="14.25" spans="1:13">
      <c r="A30" s="11" t="s">
        <v>14</v>
      </c>
      <c r="B30" s="19"/>
      <c r="C30" s="13" t="s">
        <v>46</v>
      </c>
      <c r="D30" s="13">
        <v>804010325</v>
      </c>
      <c r="E30" s="14" t="s">
        <v>36</v>
      </c>
      <c r="F30" s="15"/>
      <c r="G30" s="16">
        <v>72.4</v>
      </c>
      <c r="H30" s="15">
        <f t="shared" si="0"/>
        <v>36.2</v>
      </c>
      <c r="I30" s="25">
        <v>76.28</v>
      </c>
      <c r="J30" s="25">
        <f t="shared" si="1"/>
        <v>38.14</v>
      </c>
      <c r="K30" s="25">
        <f t="shared" si="2"/>
        <v>74.34</v>
      </c>
      <c r="L30" s="26">
        <v>11</v>
      </c>
      <c r="M30" s="26"/>
    </row>
    <row r="31" ht="14.25" spans="1:13">
      <c r="A31" s="11" t="s">
        <v>14</v>
      </c>
      <c r="B31" s="19"/>
      <c r="C31" s="13" t="s">
        <v>47</v>
      </c>
      <c r="D31" s="13">
        <v>804010417</v>
      </c>
      <c r="E31" s="14" t="s">
        <v>36</v>
      </c>
      <c r="F31" s="15"/>
      <c r="G31" s="16">
        <v>71</v>
      </c>
      <c r="H31" s="15">
        <f t="shared" si="0"/>
        <v>35.5</v>
      </c>
      <c r="I31" s="25">
        <v>76</v>
      </c>
      <c r="J31" s="25">
        <f t="shared" si="1"/>
        <v>38</v>
      </c>
      <c r="K31" s="25">
        <f t="shared" si="2"/>
        <v>73.5</v>
      </c>
      <c r="L31" s="26">
        <v>12</v>
      </c>
      <c r="M31" s="26"/>
    </row>
    <row r="32" ht="14.25" spans="1:13">
      <c r="A32" s="11" t="s">
        <v>14</v>
      </c>
      <c r="B32" s="19"/>
      <c r="C32" s="13" t="s">
        <v>48</v>
      </c>
      <c r="D32" s="13">
        <v>804010721</v>
      </c>
      <c r="E32" s="14" t="s">
        <v>36</v>
      </c>
      <c r="F32" s="15"/>
      <c r="G32" s="16">
        <v>70.6</v>
      </c>
      <c r="H32" s="15">
        <f t="shared" si="0"/>
        <v>35.3</v>
      </c>
      <c r="I32" s="25">
        <v>76.16</v>
      </c>
      <c r="J32" s="25">
        <f t="shared" si="1"/>
        <v>38.08</v>
      </c>
      <c r="K32" s="25">
        <f t="shared" si="2"/>
        <v>73.38</v>
      </c>
      <c r="L32" s="26">
        <v>13</v>
      </c>
      <c r="M32" s="26"/>
    </row>
    <row r="33" ht="14.25" spans="1:13">
      <c r="A33" s="11" t="s">
        <v>14</v>
      </c>
      <c r="B33" s="20"/>
      <c r="C33" s="13" t="s">
        <v>49</v>
      </c>
      <c r="D33" s="13">
        <v>804010412</v>
      </c>
      <c r="E33" s="14" t="s">
        <v>36</v>
      </c>
      <c r="F33" s="15"/>
      <c r="G33" s="16">
        <v>70.8</v>
      </c>
      <c r="H33" s="15">
        <f t="shared" si="0"/>
        <v>35.4</v>
      </c>
      <c r="I33" s="25">
        <v>75.58</v>
      </c>
      <c r="J33" s="25">
        <f t="shared" si="1"/>
        <v>37.79</v>
      </c>
      <c r="K33" s="25">
        <f t="shared" si="2"/>
        <v>73.19</v>
      </c>
      <c r="L33" s="26">
        <v>14</v>
      </c>
      <c r="M33" s="26"/>
    </row>
  </sheetData>
  <sortState ref="C20:M33">
    <sortCondition ref="K20:K33" descending="1"/>
  </sortState>
  <mergeCells count="3">
    <mergeCell ref="A1:M1"/>
    <mergeCell ref="B3:B19"/>
    <mergeCell ref="B20:B33"/>
  </mergeCells>
  <pageMargins left="0.75" right="0.75" top="1" bottom="1" header="0.5" footer="0.5"/>
  <pageSetup paperSize="9" scale="73"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柠檬。。酸</cp:lastModifiedBy>
  <dcterms:created xsi:type="dcterms:W3CDTF">2022-07-14T02:47:00Z</dcterms:created>
  <dcterms:modified xsi:type="dcterms:W3CDTF">2022-11-13T06:29:02Z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9A45E83A7C8F46108BC22FE2A4900173</vt:lpwstr>
  </property>
  <property fmtid="{D5CDD505-2E9C-101B-9397-08002B2CF9AE}" pid="3" name="KSOProductBuildVer">
    <vt:lpwstr>2052-11.1.0.12763</vt:lpwstr>
  </property>
</Properties>
</file>