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52" windowHeight="86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<sst xmlns="http://schemas.openxmlformats.org/spreadsheetml/2006/main" count="120" uniqueCount="75">
  <si>
    <t>附件1：</t>
  </si>
  <si>
    <t>2023年茅箭区教育局所属学校公开招聘教师岗位和资格条件一览表</t>
  </si>
  <si>
    <t>主管 部门</t>
  </si>
  <si>
    <t>单位</t>
  </si>
  <si>
    <t>经费性质</t>
  </si>
  <si>
    <t>岗位名称</t>
  </si>
  <si>
    <t>岗位代码</t>
  </si>
  <si>
    <t>招聘人数</t>
  </si>
  <si>
    <t>报名人数</t>
  </si>
  <si>
    <t>进面最低分</t>
  </si>
  <si>
    <t>进面平均分</t>
  </si>
  <si>
    <t>进面最高分</t>
  </si>
  <si>
    <t>资格条件</t>
  </si>
  <si>
    <t>招聘学校</t>
  </si>
  <si>
    <t>备注</t>
  </si>
  <si>
    <t>联系人及    联系电话</t>
  </si>
  <si>
    <t>年龄</t>
  </si>
  <si>
    <t>学历</t>
  </si>
  <si>
    <t>专业</t>
  </si>
  <si>
    <t>教师资格证</t>
  </si>
  <si>
    <t>茅箭区教育局</t>
  </si>
  <si>
    <t>茅箭区教育局所属学校</t>
  </si>
  <si>
    <t>全额事业</t>
  </si>
  <si>
    <t>初中语文教师</t>
  </si>
  <si>
    <t>A01</t>
  </si>
  <si>
    <t>35周岁及以下
（1987年1月1日以后出生）</t>
  </si>
  <si>
    <t>本科及以上学历，具有相应学位</t>
  </si>
  <si>
    <t>中国语言文学类、教育学类</t>
  </si>
  <si>
    <t>初中及以上学段         语文教师资格证</t>
  </si>
  <si>
    <t>紧缺学科            最低服务期五年</t>
  </si>
  <si>
    <t>0719-8686936
焦胜印</t>
  </si>
  <si>
    <t>初中数学教师</t>
  </si>
  <si>
    <t>A02</t>
  </si>
  <si>
    <t>数学统计学类、教育学类</t>
  </si>
  <si>
    <t>初中及以上学段         数学教师资格证</t>
  </si>
  <si>
    <t>初中政治教师</t>
  </si>
  <si>
    <t>A03</t>
  </si>
  <si>
    <t>政治学类、马克思主义理论类、教育学类</t>
  </si>
  <si>
    <t>初中及以上学段         政治教师资格证</t>
  </si>
  <si>
    <t>初中物理教师</t>
  </si>
  <si>
    <t>A04</t>
  </si>
  <si>
    <t>不限</t>
  </si>
  <si>
    <t>初中及以上学段         物理教师资格证</t>
  </si>
  <si>
    <t>初中化学教师</t>
  </si>
  <si>
    <t>A05</t>
  </si>
  <si>
    <t>化学类、教育学类</t>
  </si>
  <si>
    <t>初中及以上学段         化学教师资格证</t>
  </si>
  <si>
    <t>小学语文教师</t>
  </si>
  <si>
    <t>B01</t>
  </si>
  <si>
    <t>小学及以上学段         语文教师资格证</t>
  </si>
  <si>
    <t>致远学校、天津路一小、东风52小学、文锦学校、茅箭小学、西坪小学、许家小学</t>
  </si>
  <si>
    <t>B02</t>
  </si>
  <si>
    <t>重庆路小学、区实验学校、武当路小学、鸳鸯中心学校、茅塔小学、大坪学校</t>
  </si>
  <si>
    <t>小学数学教师</t>
  </si>
  <si>
    <t>B03</t>
  </si>
  <si>
    <t>小学及以上学段         数学教师资格证</t>
  </si>
  <si>
    <t>实验小学、区实验学校、东风44小学、致远学校、鸳鸯中心学校、大川学校、大坪学校</t>
  </si>
  <si>
    <t>B04</t>
  </si>
  <si>
    <t>人民路第二小学、重庆路小学、武当路小学、东风54小学、天津路一小、西坪小学、许家小学</t>
  </si>
  <si>
    <t>小学道法教师</t>
  </si>
  <si>
    <t>B05</t>
  </si>
  <si>
    <t>小学及以上学段         道法教师资格证</t>
  </si>
  <si>
    <t>小学科学教师</t>
  </si>
  <si>
    <t>B06</t>
  </si>
  <si>
    <t>小学及以上学段         科学教师资格证</t>
  </si>
  <si>
    <t>小学体育教师</t>
  </si>
  <si>
    <t>B07</t>
  </si>
  <si>
    <t xml:space="preserve">体育学类             </t>
  </si>
  <si>
    <t>小学及以上学段         体育教师资格证</t>
  </si>
  <si>
    <t>（篮球足球方向）           紧缺学科            最低服务期五年</t>
  </si>
  <si>
    <t>小学音乐教师</t>
  </si>
  <si>
    <t>B08</t>
  </si>
  <si>
    <t>艺术类</t>
  </si>
  <si>
    <t>小学及以上学段         音乐教师资格证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</si>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</sst>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4"/>
      <name val="黑体"/>
      <charset val="134"/>
    </font>
    <font>
      <sz val="18"/>
      <name val="黑体"/>
      <charset val="134"/>
    </font>
    <font>
      <b/>
      <sz val="18"/>
      <color rgb="FFFF0000"/>
      <name val="黑体"/>
      <charset val="134"/>
    </font>
    <font>
      <b/>
      <sz val="12"/>
      <name val="仿宋_GB2312"/>
      <charset val="134"/>
    </font>
    <font>
      <b/>
      <sz val="12"/>
      <color rgb="FFFF0000"/>
      <name val="仿宋_GB2312"/>
      <charset val="134"/>
    </font>
    <font>
      <sz val="12"/>
      <name val="仿宋_GB2312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49" fontId="6" fillId="0" borderId="2" xfId="49" applyNumberFormat="1" applyFont="1" applyBorder="1" applyAlignment="1">
      <alignment horizontal="center" vertical="center" wrapText="1"/>
    </xf>
    <xf numFmtId="0" fontId="6" fillId="0" borderId="2" xfId="49" applyNumberFormat="1" applyFont="1" applyBorder="1" applyAlignment="1">
      <alignment horizontal="center" vertical="center" wrapText="1"/>
    </xf>
    <xf numFmtId="0" fontId="7" fillId="0" borderId="3" xfId="49" applyNumberFormat="1" applyFont="1" applyBorder="1" applyAlignment="1">
      <alignment horizontal="center" vertical="center" wrapText="1"/>
    </xf>
    <xf numFmtId="0" fontId="7" fillId="0" borderId="4" xfId="49" applyNumberFormat="1" applyFont="1" applyBorder="1" applyAlignment="1">
      <alignment horizontal="center" vertical="center" wrapText="1"/>
    </xf>
    <xf numFmtId="49" fontId="8" fillId="0" borderId="2" xfId="49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8" fillId="0" borderId="2" xfId="49" applyNumberFormat="1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49" fontId="8" fillId="2" borderId="2" xfId="49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vertical="center" wrapText="1"/>
    </xf>
    <xf numFmtId="176" fontId="8" fillId="0" borderId="2" xfId="49" applyNumberFormat="1" applyFont="1" applyFill="1" applyBorder="1" applyAlignment="1">
      <alignment horizontal="center" vertical="center" wrapText="1"/>
    </xf>
    <xf numFmtId="176" fontId="8" fillId="0" borderId="2" xfId="49" applyNumberFormat="1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2" xfId="49" applyFont="1" applyBorder="1" applyAlignment="1">
      <alignment horizontal="center"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176" fontId="8" fillId="0" borderId="2" xfId="49" applyNumberFormat="1" applyFont="1" applyBorder="1" applyAlignment="1">
      <alignment horizontal="center" vertical="center" wrapText="1"/>
    </xf>
    <xf numFmtId="176" fontId="8" fillId="0" borderId="2" xfId="50" applyNumberFormat="1" applyFont="1" applyBorder="1" applyAlignment="1">
      <alignment horizontal="center" vertical="center" wrapText="1"/>
    </xf>
    <xf numFmtId="176" fontId="11" fillId="0" borderId="2" xfId="50" applyNumberFormat="1" applyFont="1" applyBorder="1" applyAlignment="1">
      <alignment horizontal="center" vertical="center" wrapText="1"/>
    </xf>
    <xf numFmtId="176" fontId="11" fillId="0" borderId="2" xfId="50" applyNumberFormat="1" applyFont="1" applyFill="1" applyBorder="1" applyAlignment="1">
      <alignment horizontal="center" vertical="center" wrapText="1"/>
    </xf>
    <xf numFmtId="176" fontId="8" fillId="0" borderId="2" xfId="50" applyNumberFormat="1" applyFont="1" applyFill="1" applyBorder="1" applyAlignment="1">
      <alignment horizontal="center" vertical="center" wrapText="1"/>
    </xf>
    <xf numFmtId="176" fontId="8" fillId="0" borderId="2" xfId="49" applyNumberFormat="1" applyFont="1" applyFill="1" applyBorder="1" applyAlignment="1">
      <alignment horizontal="left" vertical="center" wrapText="1"/>
    </xf>
    <xf numFmtId="176" fontId="11" fillId="0" borderId="2" xfId="49" applyNumberFormat="1" applyFont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2年教师招聘岗位表（附件1 2012.7.20）" xfId="49"/>
    <cellStyle name="常规_2012年教师招聘岗位表（附件1 2012.7.20）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1"/>
  <sheetViews>
    <sheetView tabSelected="1" topLeftCell="A6" workbookViewId="0">
      <selection activeCell="A5" sqref="$A1:$XFD1048576"/>
    </sheetView>
  </sheetViews>
  <sheetFormatPr defaultColWidth="9.55752212389381" defaultRowHeight="15.75"/>
  <cols>
    <col min="1" max="1" width="5.97345132743363" style="1" customWidth="1"/>
    <col min="2" max="2" width="6.10619469026549" style="1" customWidth="1"/>
    <col min="3" max="3" width="5.97345132743363" style="1" customWidth="1"/>
    <col min="4" max="4" width="16.0619469026549" style="1" customWidth="1"/>
    <col min="5" max="5" width="7.16814159292035" style="1" customWidth="1"/>
    <col min="6" max="6" width="7.16814159292035" style="2" customWidth="1"/>
    <col min="7" max="10" width="7.16814159292035" style="3" customWidth="1"/>
    <col min="11" max="11" width="28.8053097345133" style="1" customWidth="1"/>
    <col min="12" max="12" width="19.7787610619469" style="2" customWidth="1"/>
    <col min="13" max="13" width="28.6725663716814" style="1" customWidth="1"/>
    <col min="14" max="14" width="19.7787610619469" style="1" customWidth="1"/>
    <col min="15" max="15" width="28.0088495575221" style="1" customWidth="1"/>
    <col min="16" max="16" width="19.3805309734513" style="1" customWidth="1"/>
    <col min="17" max="17" width="12.4778761061947" style="1" customWidth="1"/>
    <col min="18" max="16383" width="9.55752212389381" style="1"/>
  </cols>
  <sheetData>
    <row r="1" s="1" customFormat="1" ht="27.95" customHeight="1" spans="1:12">
      <c r="A1" s="4" t="s">
        <v>0</v>
      </c>
      <c r="B1" s="4"/>
      <c r="F1" s="2"/>
      <c r="G1" s="3"/>
      <c r="H1" s="3"/>
      <c r="I1" s="3"/>
      <c r="J1" s="3"/>
      <c r="L1" s="2"/>
    </row>
    <row r="2" s="1" customFormat="1" ht="41.1" customHeight="1" spans="1:17">
      <c r="A2" s="5" t="s">
        <v>1</v>
      </c>
      <c r="B2" s="5"/>
      <c r="C2" s="5"/>
      <c r="D2" s="5"/>
      <c r="E2" s="5"/>
      <c r="F2" s="5"/>
      <c r="G2" s="6"/>
      <c r="H2" s="6"/>
      <c r="I2" s="6"/>
      <c r="J2" s="6"/>
      <c r="K2" s="5"/>
      <c r="L2" s="5"/>
      <c r="M2" s="5"/>
      <c r="N2" s="5"/>
      <c r="O2" s="5"/>
      <c r="P2" s="5"/>
      <c r="Q2" s="5"/>
    </row>
    <row r="3" s="1" customFormat="1" ht="26.1" customHeight="1" spans="1:1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28" t="s">
        <v>12</v>
      </c>
      <c r="L3" s="28"/>
      <c r="M3" s="28"/>
      <c r="N3" s="28"/>
      <c r="O3" s="28" t="s">
        <v>13</v>
      </c>
      <c r="P3" s="28" t="s">
        <v>14</v>
      </c>
      <c r="Q3" s="28" t="s">
        <v>15</v>
      </c>
    </row>
    <row r="4" s="1" customFormat="1" ht="26.1" customHeight="1" spans="1:17">
      <c r="A4" s="7"/>
      <c r="B4" s="7"/>
      <c r="C4" s="7"/>
      <c r="D4" s="7"/>
      <c r="E4" s="7"/>
      <c r="F4" s="8"/>
      <c r="G4" s="10"/>
      <c r="H4" s="10"/>
      <c r="I4" s="10"/>
      <c r="J4" s="10"/>
      <c r="K4" s="8" t="s">
        <v>16</v>
      </c>
      <c r="L4" s="8" t="s">
        <v>17</v>
      </c>
      <c r="M4" s="8" t="s">
        <v>18</v>
      </c>
      <c r="N4" s="29" t="s">
        <v>19</v>
      </c>
      <c r="O4" s="28"/>
      <c r="P4" s="28"/>
      <c r="Q4" s="28"/>
    </row>
    <row r="5" s="1" customFormat="1" ht="36.95" customHeight="1" spans="1:17">
      <c r="A5" s="11" t="s">
        <v>20</v>
      </c>
      <c r="B5" s="11" t="s">
        <v>21</v>
      </c>
      <c r="C5" s="11" t="s">
        <v>22</v>
      </c>
      <c r="D5" s="11" t="s">
        <v>23</v>
      </c>
      <c r="E5" s="11" t="s">
        <v>24</v>
      </c>
      <c r="F5" s="12">
        <v>4</v>
      </c>
      <c r="G5" s="13">
        <v>90</v>
      </c>
      <c r="H5" s="13">
        <v>75.99</v>
      </c>
      <c r="I5" s="13">
        <v>77.57</v>
      </c>
      <c r="J5" s="13">
        <v>81.81</v>
      </c>
      <c r="K5" s="20" t="s">
        <v>25</v>
      </c>
      <c r="L5" s="30" t="s">
        <v>26</v>
      </c>
      <c r="M5" s="31" t="s">
        <v>27</v>
      </c>
      <c r="N5" s="30" t="s">
        <v>28</v>
      </c>
      <c r="O5" s="30"/>
      <c r="P5" s="30" t="s">
        <v>29</v>
      </c>
      <c r="Q5" s="30" t="s">
        <v>30</v>
      </c>
    </row>
    <row r="6" s="1" customFormat="1" ht="36.95" customHeight="1" spans="1:17">
      <c r="A6" s="11"/>
      <c r="B6" s="11"/>
      <c r="C6" s="11"/>
      <c r="D6" s="11" t="s">
        <v>31</v>
      </c>
      <c r="E6" s="11" t="s">
        <v>32</v>
      </c>
      <c r="F6" s="12">
        <v>4</v>
      </c>
      <c r="G6" s="13">
        <v>47</v>
      </c>
      <c r="H6" s="13">
        <v>70.38</v>
      </c>
      <c r="I6" s="13">
        <v>75.34</v>
      </c>
      <c r="J6" s="13">
        <v>80.66</v>
      </c>
      <c r="K6" s="20" t="s">
        <v>25</v>
      </c>
      <c r="L6" s="30" t="s">
        <v>26</v>
      </c>
      <c r="M6" s="32" t="s">
        <v>33</v>
      </c>
      <c r="N6" s="30" t="s">
        <v>34</v>
      </c>
      <c r="O6" s="30"/>
      <c r="P6" s="30" t="s">
        <v>29</v>
      </c>
      <c r="Q6" s="30"/>
    </row>
    <row r="7" s="1" customFormat="1" ht="36.95" customHeight="1" spans="1:17">
      <c r="A7" s="14"/>
      <c r="B7" s="14"/>
      <c r="C7" s="14"/>
      <c r="D7" s="14" t="s">
        <v>35</v>
      </c>
      <c r="E7" s="14" t="s">
        <v>36</v>
      </c>
      <c r="F7" s="12">
        <v>3</v>
      </c>
      <c r="G7" s="13">
        <v>36</v>
      </c>
      <c r="H7" s="13">
        <v>73.08</v>
      </c>
      <c r="I7" s="13">
        <v>74.93</v>
      </c>
      <c r="J7" s="13">
        <v>77.92</v>
      </c>
      <c r="K7" s="20" t="s">
        <v>25</v>
      </c>
      <c r="L7" s="20" t="s">
        <v>26</v>
      </c>
      <c r="M7" s="33" t="s">
        <v>37</v>
      </c>
      <c r="N7" s="20" t="s">
        <v>38</v>
      </c>
      <c r="O7" s="20"/>
      <c r="P7" s="30" t="s">
        <v>29</v>
      </c>
      <c r="Q7" s="20"/>
    </row>
    <row r="8" s="1" customFormat="1" ht="36.95" customHeight="1" spans="1:17">
      <c r="A8" s="14"/>
      <c r="B8" s="14"/>
      <c r="C8" s="14"/>
      <c r="D8" s="15" t="s">
        <v>39</v>
      </c>
      <c r="E8" s="14" t="s">
        <v>40</v>
      </c>
      <c r="F8" s="12">
        <v>7</v>
      </c>
      <c r="G8" s="13">
        <v>42</v>
      </c>
      <c r="H8" s="13">
        <v>67.44</v>
      </c>
      <c r="I8" s="13">
        <v>72.21</v>
      </c>
      <c r="J8" s="13">
        <v>78.77</v>
      </c>
      <c r="K8" s="20" t="s">
        <v>25</v>
      </c>
      <c r="L8" s="20" t="s">
        <v>26</v>
      </c>
      <c r="M8" s="20" t="s">
        <v>41</v>
      </c>
      <c r="N8" s="20" t="s">
        <v>42</v>
      </c>
      <c r="O8" s="20"/>
      <c r="P8" s="30" t="s">
        <v>29</v>
      </c>
      <c r="Q8" s="20"/>
    </row>
    <row r="9" s="1" customFormat="1" ht="36.95" customHeight="1" spans="1:17">
      <c r="A9" s="14"/>
      <c r="B9" s="14"/>
      <c r="C9" s="14"/>
      <c r="D9" s="15" t="s">
        <v>43</v>
      </c>
      <c r="E9" s="16" t="s">
        <v>44</v>
      </c>
      <c r="F9" s="17">
        <v>4</v>
      </c>
      <c r="G9" s="18">
        <v>40</v>
      </c>
      <c r="H9" s="18">
        <v>67.66</v>
      </c>
      <c r="I9" s="18">
        <v>71.13</v>
      </c>
      <c r="J9" s="18">
        <v>74.93</v>
      </c>
      <c r="K9" s="20" t="s">
        <v>25</v>
      </c>
      <c r="L9" s="20" t="s">
        <v>26</v>
      </c>
      <c r="M9" s="20" t="s">
        <v>45</v>
      </c>
      <c r="N9" s="20" t="s">
        <v>46</v>
      </c>
      <c r="O9" s="20"/>
      <c r="P9" s="30" t="s">
        <v>29</v>
      </c>
      <c r="Q9" s="20"/>
    </row>
    <row r="10" s="1" customFormat="1" ht="74.1" customHeight="1" spans="1:17">
      <c r="A10" s="14"/>
      <c r="B10" s="14"/>
      <c r="C10" s="14"/>
      <c r="D10" s="19" t="s">
        <v>47</v>
      </c>
      <c r="E10" s="20" t="s">
        <v>48</v>
      </c>
      <c r="F10" s="12">
        <v>12</v>
      </c>
      <c r="G10" s="13">
        <v>248</v>
      </c>
      <c r="H10" s="13">
        <v>74.11</v>
      </c>
      <c r="I10" s="13">
        <v>76.22</v>
      </c>
      <c r="J10" s="13">
        <v>81.61</v>
      </c>
      <c r="K10" s="20" t="s">
        <v>25</v>
      </c>
      <c r="L10" s="20" t="s">
        <v>26</v>
      </c>
      <c r="M10" s="34" t="s">
        <v>27</v>
      </c>
      <c r="N10" s="20" t="s">
        <v>49</v>
      </c>
      <c r="O10" s="35" t="s">
        <v>50</v>
      </c>
      <c r="P10" s="30" t="s">
        <v>29</v>
      </c>
      <c r="Q10" s="20"/>
    </row>
    <row r="11" s="1" customFormat="1" ht="60" customHeight="1" spans="1:17">
      <c r="A11" s="14"/>
      <c r="B11" s="14"/>
      <c r="C11" s="14"/>
      <c r="D11" s="19" t="s">
        <v>47</v>
      </c>
      <c r="E11" s="20" t="s">
        <v>51</v>
      </c>
      <c r="F11" s="12">
        <v>13</v>
      </c>
      <c r="G11" s="13">
        <v>250</v>
      </c>
      <c r="H11" s="13">
        <v>74.37</v>
      </c>
      <c r="I11" s="13">
        <v>76.27</v>
      </c>
      <c r="J11" s="13">
        <v>83.8</v>
      </c>
      <c r="K11" s="20" t="s">
        <v>25</v>
      </c>
      <c r="L11" s="20" t="s">
        <v>26</v>
      </c>
      <c r="M11" s="34" t="s">
        <v>27</v>
      </c>
      <c r="N11" s="20" t="s">
        <v>49</v>
      </c>
      <c r="O11" s="35" t="s">
        <v>52</v>
      </c>
      <c r="P11" s="30" t="s">
        <v>29</v>
      </c>
      <c r="Q11" s="20"/>
    </row>
    <row r="12" s="1" customFormat="1" ht="60" customHeight="1" spans="1:17">
      <c r="A12" s="14"/>
      <c r="B12" s="14"/>
      <c r="C12" s="14"/>
      <c r="D12" s="21" t="s">
        <v>53</v>
      </c>
      <c r="E12" s="20" t="s">
        <v>54</v>
      </c>
      <c r="F12" s="12">
        <v>10</v>
      </c>
      <c r="G12" s="13">
        <v>236</v>
      </c>
      <c r="H12" s="13">
        <v>74.65</v>
      </c>
      <c r="I12" s="13">
        <v>76.74</v>
      </c>
      <c r="J12" s="13">
        <v>80.09</v>
      </c>
      <c r="K12" s="20" t="s">
        <v>25</v>
      </c>
      <c r="L12" s="20" t="s">
        <v>26</v>
      </c>
      <c r="M12" s="20" t="s">
        <v>41</v>
      </c>
      <c r="N12" s="20" t="s">
        <v>55</v>
      </c>
      <c r="O12" s="35" t="s">
        <v>56</v>
      </c>
      <c r="P12" s="30" t="s">
        <v>29</v>
      </c>
      <c r="Q12" s="20"/>
    </row>
    <row r="13" s="1" customFormat="1" ht="72" customHeight="1" spans="1:17">
      <c r="A13" s="14"/>
      <c r="B13" s="14"/>
      <c r="C13" s="14"/>
      <c r="D13" s="21" t="s">
        <v>53</v>
      </c>
      <c r="E13" s="20" t="s">
        <v>57</v>
      </c>
      <c r="F13" s="12">
        <v>11</v>
      </c>
      <c r="G13" s="13">
        <v>371</v>
      </c>
      <c r="H13" s="13">
        <v>75.26</v>
      </c>
      <c r="I13" s="13">
        <v>76.89</v>
      </c>
      <c r="J13" s="13">
        <v>84.64</v>
      </c>
      <c r="K13" s="20" t="s">
        <v>25</v>
      </c>
      <c r="L13" s="20" t="s">
        <v>26</v>
      </c>
      <c r="M13" s="20" t="s">
        <v>41</v>
      </c>
      <c r="N13" s="20" t="s">
        <v>55</v>
      </c>
      <c r="O13" s="35" t="s">
        <v>58</v>
      </c>
      <c r="P13" s="30" t="s">
        <v>29</v>
      </c>
      <c r="Q13" s="20"/>
    </row>
    <row r="14" s="1" customFormat="1" ht="36.95" customHeight="1" spans="1:17">
      <c r="A14" s="14"/>
      <c r="B14" s="14"/>
      <c r="C14" s="14"/>
      <c r="D14" s="20" t="s">
        <v>59</v>
      </c>
      <c r="E14" s="20" t="s">
        <v>60</v>
      </c>
      <c r="F14" s="12">
        <v>1</v>
      </c>
      <c r="G14" s="13">
        <v>6</v>
      </c>
      <c r="H14" s="13">
        <v>68.95</v>
      </c>
      <c r="I14" s="13">
        <v>71.13</v>
      </c>
      <c r="J14" s="13">
        <v>73.33</v>
      </c>
      <c r="K14" s="20" t="s">
        <v>25</v>
      </c>
      <c r="L14" s="20" t="s">
        <v>26</v>
      </c>
      <c r="M14" s="33" t="s">
        <v>37</v>
      </c>
      <c r="N14" s="20" t="s">
        <v>61</v>
      </c>
      <c r="O14" s="20"/>
      <c r="P14" s="30" t="s">
        <v>29</v>
      </c>
      <c r="Q14" s="20"/>
    </row>
    <row r="15" s="1" customFormat="1" ht="36.95" customHeight="1" spans="1:17">
      <c r="A15" s="14"/>
      <c r="B15" s="14"/>
      <c r="C15" s="14"/>
      <c r="D15" s="20" t="s">
        <v>62</v>
      </c>
      <c r="E15" s="20" t="s">
        <v>63</v>
      </c>
      <c r="F15" s="12">
        <v>3</v>
      </c>
      <c r="G15" s="13">
        <v>46</v>
      </c>
      <c r="H15" s="13">
        <v>73.49</v>
      </c>
      <c r="I15" s="13">
        <v>76.3</v>
      </c>
      <c r="J15" s="13">
        <v>78.18</v>
      </c>
      <c r="K15" s="20" t="s">
        <v>25</v>
      </c>
      <c r="L15" s="20" t="s">
        <v>26</v>
      </c>
      <c r="M15" s="20" t="s">
        <v>41</v>
      </c>
      <c r="N15" s="20" t="s">
        <v>64</v>
      </c>
      <c r="O15" s="20"/>
      <c r="P15" s="30" t="s">
        <v>29</v>
      </c>
      <c r="Q15" s="20"/>
    </row>
    <row r="16" s="1" customFormat="1" ht="42.95" customHeight="1" spans="1:17">
      <c r="A16" s="14"/>
      <c r="B16" s="14"/>
      <c r="C16" s="14"/>
      <c r="D16" s="20" t="s">
        <v>65</v>
      </c>
      <c r="E16" s="20" t="s">
        <v>66</v>
      </c>
      <c r="F16" s="12">
        <v>5</v>
      </c>
      <c r="G16" s="13">
        <v>188</v>
      </c>
      <c r="H16" s="13">
        <v>71.83</v>
      </c>
      <c r="I16" s="13">
        <v>73.57</v>
      </c>
      <c r="J16" s="13">
        <v>79.34</v>
      </c>
      <c r="K16" s="20" t="s">
        <v>25</v>
      </c>
      <c r="L16" s="20" t="s">
        <v>26</v>
      </c>
      <c r="M16" s="20" t="s">
        <v>67</v>
      </c>
      <c r="N16" s="20" t="s">
        <v>68</v>
      </c>
      <c r="O16" s="20"/>
      <c r="P16" s="36" t="s">
        <v>69</v>
      </c>
      <c r="Q16" s="20"/>
    </row>
    <row r="17" s="1" customFormat="1" ht="36.95" customHeight="1" spans="1:17">
      <c r="A17" s="14"/>
      <c r="B17" s="14"/>
      <c r="C17" s="14"/>
      <c r="D17" s="20" t="s">
        <v>70</v>
      </c>
      <c r="E17" s="20" t="s">
        <v>71</v>
      </c>
      <c r="F17" s="12">
        <v>3</v>
      </c>
      <c r="G17" s="13">
        <v>73</v>
      </c>
      <c r="H17" s="13">
        <v>71.17</v>
      </c>
      <c r="I17" s="13">
        <v>73.87</v>
      </c>
      <c r="J17" s="13">
        <v>78.84</v>
      </c>
      <c r="K17" s="20" t="s">
        <v>25</v>
      </c>
      <c r="L17" s="20" t="s">
        <v>26</v>
      </c>
      <c r="M17" s="20" t="s">
        <v>72</v>
      </c>
      <c r="N17" s="20" t="s">
        <v>73</v>
      </c>
      <c r="O17" s="20"/>
      <c r="P17" s="30" t="s">
        <v>29</v>
      </c>
      <c r="Q17" s="20"/>
    </row>
    <row r="18" s="1" customFormat="1" ht="30" customHeight="1" spans="1:17">
      <c r="A18" s="22" t="s">
        <v>74</v>
      </c>
      <c r="B18" s="23"/>
      <c r="C18" s="24"/>
      <c r="D18" s="22">
        <f>SUM(F5:F17)</f>
        <v>80</v>
      </c>
      <c r="E18" s="23"/>
      <c r="F18" s="23"/>
      <c r="G18" s="25"/>
      <c r="H18" s="25"/>
      <c r="I18" s="25"/>
      <c r="J18" s="25"/>
      <c r="K18" s="23"/>
      <c r="L18" s="23"/>
      <c r="M18" s="23"/>
      <c r="N18" s="23"/>
      <c r="O18" s="23"/>
      <c r="P18" s="23"/>
      <c r="Q18" s="37"/>
    </row>
    <row r="19" s="1" customFormat="1" spans="1:17">
      <c r="A19" s="26"/>
      <c r="B19" s="26"/>
      <c r="C19" s="26"/>
      <c r="D19" s="26"/>
      <c r="E19" s="26"/>
      <c r="F19" s="27"/>
      <c r="G19" s="3"/>
      <c r="H19" s="3"/>
      <c r="I19" s="3"/>
      <c r="J19" s="3"/>
      <c r="K19" s="26"/>
      <c r="L19" s="27"/>
      <c r="M19" s="26"/>
      <c r="N19" s="26"/>
      <c r="O19" s="26"/>
      <c r="P19" s="26"/>
      <c r="Q19" s="26"/>
    </row>
    <row r="20" s="1" customFormat="1" spans="1:17">
      <c r="A20" s="26"/>
      <c r="B20" s="26"/>
      <c r="C20" s="26"/>
      <c r="D20" s="26"/>
      <c r="E20" s="26"/>
      <c r="F20" s="27"/>
      <c r="G20" s="3"/>
      <c r="H20" s="3"/>
      <c r="I20" s="3"/>
      <c r="J20" s="3"/>
      <c r="K20" s="26"/>
      <c r="L20" s="27"/>
      <c r="M20" s="26"/>
      <c r="N20" s="26"/>
      <c r="O20" s="26"/>
      <c r="P20" s="26"/>
      <c r="Q20" s="26"/>
    </row>
    <row r="21" s="1" customFormat="1" spans="1:17">
      <c r="A21" s="26"/>
      <c r="B21" s="26"/>
      <c r="C21" s="26"/>
      <c r="D21" s="26"/>
      <c r="E21" s="26"/>
      <c r="F21" s="27"/>
      <c r="G21" s="3"/>
      <c r="H21" s="3"/>
      <c r="I21" s="3"/>
      <c r="J21" s="3"/>
      <c r="K21" s="26"/>
      <c r="L21" s="27"/>
      <c r="M21" s="26"/>
      <c r="N21" s="26"/>
      <c r="O21" s="26"/>
      <c r="P21" s="26"/>
      <c r="Q21" s="26"/>
    </row>
  </sheetData>
  <sheetProtection algorithmName="SHA-512" hashValue="6dHJQUBnpLIXTSglVe0W6KZbNqkB2Uzwcwwg6RiH4RJ1BEbIJnlzLAT2VRI7LGz/3i356NihLhhIQX/+ozxXmg==" saltValue="cjbVkb8DNrZUTTCWI4R2Kw==" spinCount="100000" sheet="1" selectLockedCells="1" selectUnlockedCells="1" objects="1"/>
  <mergeCells count="22">
    <mergeCell ref="A1:B1"/>
    <mergeCell ref="A2:Q2"/>
    <mergeCell ref="K3:N3"/>
    <mergeCell ref="A18:C18"/>
    <mergeCell ref="D18:P18"/>
    <mergeCell ref="A3:A4"/>
    <mergeCell ref="A5:A17"/>
    <mergeCell ref="B3:B4"/>
    <mergeCell ref="B5:B17"/>
    <mergeCell ref="C3:C4"/>
    <mergeCell ref="C5:C17"/>
    <mergeCell ref="D3:D4"/>
    <mergeCell ref="E3:E4"/>
    <mergeCell ref="F3:F4"/>
    <mergeCell ref="G3:G4"/>
    <mergeCell ref="H3:H4"/>
    <mergeCell ref="I3:I4"/>
    <mergeCell ref="J3:J4"/>
    <mergeCell ref="O3:O4"/>
    <mergeCell ref="P3:P4"/>
    <mergeCell ref="Q3:Q4"/>
    <mergeCell ref="Q5:Q17"/>
  </mergeCells>
  <pageMargins left="0.75" right="0.75" top="1" bottom="1" header="0.5" footer="0.5"/>
  <headerFooter/>
  <picture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那个人</dc:creator>
  <cp:lastModifiedBy>走相互伤害</cp:lastModifiedBy>
  <dcterms:created xsi:type="dcterms:W3CDTF">2025-05-21T03:41:00Z</dcterms:created>
  <dcterms:modified xsi:type="dcterms:W3CDTF">2025-05-21T06:27:24Z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20E5DA53E3544EF08A95760F83983306_11</vt:lpwstr>
  </property>
  <property fmtid="{D5CDD505-2E9C-101B-9397-08002B2CF9AE}" pid="3" name="KSOProductBuildVer">
    <vt:lpwstr>2052-12.1.0.21171</vt:lpwstr>
  </property>
</Properties>
</file>