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护士、护理" sheetId="2" r:id="rId1"/>
  </sheets>
  <calcPr calcId="144525"/>
</workbook>
</file>

<file path=xl/sharedStrings.xml><?xml version="1.0" encoding="utf-8"?>
<sst xmlns="http://schemas.openxmlformats.org/spreadsheetml/2006/main" count="477" uniqueCount="214">
  <si>
    <t>附件3：</t>
  </si>
  <si>
    <t>2021年房县面向社会公开招聘县直医疗机构卫生专业技术人员、副高级及以上专业技术人才体检及考察人员名单（护士岗位）</t>
  </si>
  <si>
    <t>序号</t>
  </si>
  <si>
    <t>姓名</t>
  </si>
  <si>
    <t>准考证号</t>
  </si>
  <si>
    <t>招聘单位</t>
  </si>
  <si>
    <t>岗位代码</t>
  </si>
  <si>
    <t>岗位名称</t>
  </si>
  <si>
    <t>笔试成绩</t>
  </si>
  <si>
    <t>笔试折算成绩</t>
  </si>
  <si>
    <t>面试成绩</t>
  </si>
  <si>
    <t>面试折算成绩</t>
  </si>
  <si>
    <t>综合成绩</t>
  </si>
  <si>
    <t>名次</t>
  </si>
  <si>
    <t>任璐</t>
  </si>
  <si>
    <t>2021B020523</t>
  </si>
  <si>
    <t>房县人民医院</t>
  </si>
  <si>
    <t>B02</t>
  </si>
  <si>
    <t>护士</t>
  </si>
  <si>
    <t>卢小溪</t>
  </si>
  <si>
    <t>2021B020707</t>
  </si>
  <si>
    <t>潘顺鑫</t>
  </si>
  <si>
    <t>2021B020913</t>
  </si>
  <si>
    <t>王晓</t>
  </si>
  <si>
    <t>2021B021017</t>
  </si>
  <si>
    <t>彭双</t>
  </si>
  <si>
    <t>2021B021019</t>
  </si>
  <si>
    <t>孙玉荣</t>
  </si>
  <si>
    <t>2021B021204</t>
  </si>
  <si>
    <t>陈昌菊</t>
  </si>
  <si>
    <t>2021B021107</t>
  </si>
  <si>
    <t>谢小宁</t>
  </si>
  <si>
    <t>2021B020713</t>
  </si>
  <si>
    <t>蹇清清</t>
  </si>
  <si>
    <t>2021B020512</t>
  </si>
  <si>
    <t>王锐</t>
  </si>
  <si>
    <t>2021B020812</t>
  </si>
  <si>
    <t>赵静茹</t>
  </si>
  <si>
    <t>2021B021214</t>
  </si>
  <si>
    <t>戢丹</t>
  </si>
  <si>
    <t>2021B021101</t>
  </si>
  <si>
    <t>魏东波</t>
  </si>
  <si>
    <t>2021B021030</t>
  </si>
  <si>
    <t>张艳芳</t>
  </si>
  <si>
    <t>2021B021110</t>
  </si>
  <si>
    <t>付丽君</t>
  </si>
  <si>
    <t>2021B021306</t>
  </si>
  <si>
    <t>李婷</t>
  </si>
  <si>
    <t>2021B021205</t>
  </si>
  <si>
    <t>杨镇溶</t>
  </si>
  <si>
    <t>2021B021307</t>
  </si>
  <si>
    <t>刘琼</t>
  </si>
  <si>
    <t>2021B021326</t>
  </si>
  <si>
    <t>孙诗苑</t>
  </si>
  <si>
    <t>2021B020822</t>
  </si>
  <si>
    <t>付娟</t>
  </si>
  <si>
    <t>2021B020914</t>
  </si>
  <si>
    <t>罗传玉</t>
  </si>
  <si>
    <t>2021B021216</t>
  </si>
  <si>
    <t>王珊</t>
  </si>
  <si>
    <t>2021B020813</t>
  </si>
  <si>
    <t>晏杨</t>
  </si>
  <si>
    <t>2021B021324</t>
  </si>
  <si>
    <t>邓宁</t>
  </si>
  <si>
    <t>2021B021202</t>
  </si>
  <si>
    <t>晏兰兰</t>
  </si>
  <si>
    <t>2021B021108</t>
  </si>
  <si>
    <t>刘艳</t>
  </si>
  <si>
    <t>2021B020814</t>
  </si>
  <si>
    <t>王成成</t>
  </si>
  <si>
    <t>2021B021004</t>
  </si>
  <si>
    <t>赵毅</t>
  </si>
  <si>
    <t>2021B020928</t>
  </si>
  <si>
    <t>晏霞</t>
  </si>
  <si>
    <t>2021B021012</t>
  </si>
  <si>
    <t>余磊</t>
  </si>
  <si>
    <t>2021B020802</t>
  </si>
  <si>
    <t>付钰</t>
  </si>
  <si>
    <t>2021B020806</t>
  </si>
  <si>
    <t>曹珺</t>
  </si>
  <si>
    <t>2021B020601</t>
  </si>
  <si>
    <t>袁琼</t>
  </si>
  <si>
    <t>2021B020529</t>
  </si>
  <si>
    <t>董淑琴</t>
  </si>
  <si>
    <t>2021B021028</t>
  </si>
  <si>
    <t>杨琼</t>
  </si>
  <si>
    <t>2021B020620</t>
  </si>
  <si>
    <t>李坤</t>
  </si>
  <si>
    <t>2021B020530</t>
  </si>
  <si>
    <t>戴丹丹</t>
  </si>
  <si>
    <t>2021B021322</t>
  </si>
  <si>
    <t>张明</t>
  </si>
  <si>
    <t>2021B020918</t>
  </si>
  <si>
    <t>冀珊珊</t>
  </si>
  <si>
    <t>2021B021024</t>
  </si>
  <si>
    <t>曹玥</t>
  </si>
  <si>
    <t>2021B020603</t>
  </si>
  <si>
    <t>马露</t>
  </si>
  <si>
    <t>2021B020629</t>
  </si>
  <si>
    <t>王雪</t>
  </si>
  <si>
    <t>2021B021006</t>
  </si>
  <si>
    <t>余亮</t>
  </si>
  <si>
    <t>2021B020730</t>
  </si>
  <si>
    <t>陈小丽</t>
  </si>
  <si>
    <t>2021B020618</t>
  </si>
  <si>
    <t>丁长虹</t>
  </si>
  <si>
    <t>2021C020114</t>
  </si>
  <si>
    <t>C02</t>
  </si>
  <si>
    <t>护士（副高）</t>
  </si>
  <si>
    <t>无</t>
  </si>
  <si>
    <t>卢扬娥</t>
  </si>
  <si>
    <t>2021C020113</t>
  </si>
  <si>
    <t>张敏</t>
  </si>
  <si>
    <t>2021B071824</t>
  </si>
  <si>
    <t>房县中医院</t>
  </si>
  <si>
    <t>B07</t>
  </si>
  <si>
    <t>胡敏</t>
  </si>
  <si>
    <t>2021B071918</t>
  </si>
  <si>
    <t>莫若男</t>
  </si>
  <si>
    <t>2021B072012</t>
  </si>
  <si>
    <t>郭添甜</t>
  </si>
  <si>
    <t>2021B071703</t>
  </si>
  <si>
    <t>宋璐璐</t>
  </si>
  <si>
    <t>2021B071815</t>
  </si>
  <si>
    <t>赵娟</t>
  </si>
  <si>
    <t>2021B071616</t>
  </si>
  <si>
    <t>邹静</t>
  </si>
  <si>
    <t>2021B071905</t>
  </si>
  <si>
    <t>王静</t>
  </si>
  <si>
    <t>2021B071818</t>
  </si>
  <si>
    <t>刘婉</t>
  </si>
  <si>
    <t>2021B071923</t>
  </si>
  <si>
    <t>李莹莹</t>
  </si>
  <si>
    <t>2021B071729</t>
  </si>
  <si>
    <t>杜敬悦</t>
  </si>
  <si>
    <t>2021B071727</t>
  </si>
  <si>
    <t>赵倩</t>
  </si>
  <si>
    <t>2021B072018</t>
  </si>
  <si>
    <t>邵新艳</t>
  </si>
  <si>
    <t>2021B072005</t>
  </si>
  <si>
    <t>李艳</t>
  </si>
  <si>
    <t>2021B071621</t>
  </si>
  <si>
    <t>刘蕾</t>
  </si>
  <si>
    <t>2021B071705</t>
  </si>
  <si>
    <t>胡袁园</t>
  </si>
  <si>
    <t>2021B071808</t>
  </si>
  <si>
    <t>2021B071614</t>
  </si>
  <si>
    <t>王燕</t>
  </si>
  <si>
    <t>2021B071713</t>
  </si>
  <si>
    <t>姚静</t>
  </si>
  <si>
    <t>2021B071927</t>
  </si>
  <si>
    <t>曾丽</t>
  </si>
  <si>
    <t>2021B071612</t>
  </si>
  <si>
    <t>李燕</t>
  </si>
  <si>
    <t>2021B071626</t>
  </si>
  <si>
    <t>陈长丽</t>
  </si>
  <si>
    <t>2021B071724</t>
  </si>
  <si>
    <t>孙云涛</t>
  </si>
  <si>
    <t>2021B071804</t>
  </si>
  <si>
    <t>张晓燕</t>
  </si>
  <si>
    <t>2021B071715</t>
  </si>
  <si>
    <t>李娜</t>
  </si>
  <si>
    <t>2021B071721</t>
  </si>
  <si>
    <t>余敏</t>
  </si>
  <si>
    <t>2021C040116</t>
  </si>
  <si>
    <t>C04</t>
  </si>
  <si>
    <t>代安妮</t>
  </si>
  <si>
    <t>2021B232709</t>
  </si>
  <si>
    <t>房县疾病预防控制中心</t>
  </si>
  <si>
    <t>B23</t>
  </si>
  <si>
    <t>孙宏霞</t>
  </si>
  <si>
    <t>2021B232621</t>
  </si>
  <si>
    <t>汪俊怡</t>
  </si>
  <si>
    <t>2021B232703</t>
  </si>
  <si>
    <t>陈文文</t>
  </si>
  <si>
    <t>2021B152214</t>
  </si>
  <si>
    <t>房县妇幼保健院</t>
  </si>
  <si>
    <t>B15</t>
  </si>
  <si>
    <r>
      <rPr>
        <sz val="10"/>
        <rFont val="宋体"/>
        <charset val="134"/>
      </rPr>
      <t>护理</t>
    </r>
    <r>
      <rPr>
        <sz val="10"/>
        <rFont val="Arial"/>
        <charset val="0"/>
      </rPr>
      <t>1</t>
    </r>
  </si>
  <si>
    <t>李敏</t>
  </si>
  <si>
    <t>2021B152222</t>
  </si>
  <si>
    <t>任敏</t>
  </si>
  <si>
    <t>2021B152215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</si>
  <si>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</t>
    </r>
  </si>
  <si>
    <t>周俊琪</t>
  </si>
  <si>
    <t>2021B152230</t>
  </si>
  <si>
    <t>肖晓燕</t>
  </si>
  <si>
    <t>2021B152216</t>
  </si>
  <si>
    <t>张清</t>
  </si>
  <si>
    <t>2021B162404</t>
  </si>
  <si>
    <t>B16</t>
  </si>
  <si>
    <r>
      <rPr>
        <sz val="10"/>
        <rFont val="宋体"/>
        <charset val="134"/>
      </rPr>
      <t>护理</t>
    </r>
    <r>
      <rPr>
        <sz val="10"/>
        <rFont val="Arial"/>
        <charset val="0"/>
      </rPr>
      <t>2</t>
    </r>
  </si>
  <si>
    <t>彭雪莹</t>
  </si>
  <si>
    <t>2021B162408</t>
  </si>
  <si>
    <t>杜华</t>
  </si>
  <si>
    <t>2021B162411</t>
  </si>
  <si>
    <t>戚苗</t>
  </si>
  <si>
    <t>2021B162424</t>
  </si>
  <si>
    <t>丁访</t>
  </si>
  <si>
    <t>2021B162419</t>
  </si>
  <si>
    <t>鲁双</t>
  </si>
  <si>
    <t>2021B162318</t>
  </si>
  <si>
    <t>杨鑫</t>
  </si>
  <si>
    <t>2021B162309</t>
  </si>
  <si>
    <t>邓越</t>
  </si>
  <si>
    <t>2021B162417</t>
  </si>
  <si>
    <t>林军杰</t>
  </si>
  <si>
    <t>2021B162307</t>
  </si>
  <si>
    <t>裴雪丽</t>
  </si>
  <si>
    <t>2021B162317</t>
  </si>
  <si>
    <t>汪丽</t>
  </si>
  <si>
    <t>2021B162414</t>
  </si>
  <si>
    <t>况俊俊</t>
  </si>
  <si>
    <t>2021B162425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</si>
</sst>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workbookViewId="0">
      <selection activeCell="O11" sqref="O11"/>
    </sheetView>
  </sheetViews>
  <sheetFormatPr defaultColWidth="9" defaultRowHeight="13.5"/>
  <cols>
    <col min="1" max="1" width="6.10833333333333" style="3" customWidth="1"/>
    <col min="2" max="2" width="9.85833333333333" style="4" customWidth="1"/>
    <col min="3" max="3" width="13.9916666666667" style="4" customWidth="1"/>
    <col min="4" max="4" width="15.8833333333333" style="4" customWidth="1"/>
    <col min="5" max="5" width="6.13333333333333" style="4" customWidth="1"/>
    <col min="6" max="6" width="10.5" style="4" customWidth="1"/>
    <col min="7" max="7" width="9" style="4"/>
    <col min="8" max="8" width="9.63333333333333" style="4" customWidth="1"/>
    <col min="9" max="9" width="10.25" style="4" customWidth="1"/>
    <col min="10" max="10" width="10.1333333333333" style="4" customWidth="1"/>
    <col min="11" max="11" width="10.3833333333333" style="4" customWidth="1"/>
    <col min="12" max="12" width="9" style="4"/>
    <col min="13" max="16384" width="9" style="5"/>
  </cols>
  <sheetData>
    <row r="1" ht="20" customHeight="1" spans="1:1">
      <c r="A1" s="6" t="s">
        <v>0</v>
      </c>
    </row>
    <row r="2" ht="5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1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19" t="s">
        <v>13</v>
      </c>
    </row>
    <row r="4" s="2" customFormat="1" ht="27" customHeight="1" spans="1:12">
      <c r="A4" s="11">
        <v>1</v>
      </c>
      <c r="B4" s="12" t="s">
        <v>14</v>
      </c>
      <c r="C4" s="13" t="s">
        <v>15</v>
      </c>
      <c r="D4" s="14" t="s">
        <v>16</v>
      </c>
      <c r="E4" s="13" t="s">
        <v>17</v>
      </c>
      <c r="F4" s="12" t="s">
        <v>18</v>
      </c>
      <c r="G4" s="15">
        <v>77</v>
      </c>
      <c r="H4" s="16">
        <f t="shared" ref="H4:H67" si="0">G4*0.4</f>
        <v>30.8</v>
      </c>
      <c r="I4" s="16">
        <v>92.56</v>
      </c>
      <c r="J4" s="16">
        <f t="shared" ref="J4:J66" si="1">I4*0.6</f>
        <v>55.536</v>
      </c>
      <c r="K4" s="16">
        <f t="shared" ref="K4:K66" si="2">H4+J4</f>
        <v>86.336</v>
      </c>
      <c r="L4" s="20">
        <v>1</v>
      </c>
    </row>
    <row r="5" s="2" customFormat="1" ht="27" customHeight="1" spans="1:12">
      <c r="A5" s="11">
        <v>2</v>
      </c>
      <c r="B5" s="12" t="s">
        <v>19</v>
      </c>
      <c r="C5" s="13" t="s">
        <v>20</v>
      </c>
      <c r="D5" s="14" t="s">
        <v>16</v>
      </c>
      <c r="E5" s="13" t="s">
        <v>17</v>
      </c>
      <c r="F5" s="12" t="s">
        <v>18</v>
      </c>
      <c r="G5" s="15">
        <v>75.5</v>
      </c>
      <c r="H5" s="16">
        <f t="shared" si="0"/>
        <v>30.2</v>
      </c>
      <c r="I5" s="16">
        <v>90.92</v>
      </c>
      <c r="J5" s="16">
        <f t="shared" si="1"/>
        <v>54.552</v>
      </c>
      <c r="K5" s="16">
        <f t="shared" si="2"/>
        <v>84.752</v>
      </c>
      <c r="L5" s="20">
        <v>2</v>
      </c>
    </row>
    <row r="6" s="2" customFormat="1" ht="27" customHeight="1" spans="1:12">
      <c r="A6" s="11">
        <v>3</v>
      </c>
      <c r="B6" s="12" t="s">
        <v>21</v>
      </c>
      <c r="C6" s="13" t="s">
        <v>22</v>
      </c>
      <c r="D6" s="14" t="s">
        <v>16</v>
      </c>
      <c r="E6" s="13" t="s">
        <v>17</v>
      </c>
      <c r="F6" s="12" t="s">
        <v>18</v>
      </c>
      <c r="G6" s="15">
        <v>73.5</v>
      </c>
      <c r="H6" s="16">
        <f t="shared" si="0"/>
        <v>29.4</v>
      </c>
      <c r="I6" s="16">
        <v>92.2</v>
      </c>
      <c r="J6" s="16">
        <f t="shared" si="1"/>
        <v>55.32</v>
      </c>
      <c r="K6" s="16">
        <f t="shared" si="2"/>
        <v>84.72</v>
      </c>
      <c r="L6" s="20">
        <v>3</v>
      </c>
    </row>
    <row r="7" s="2" customFormat="1" ht="27" customHeight="1" spans="1:12">
      <c r="A7" s="11">
        <v>4</v>
      </c>
      <c r="B7" s="12" t="s">
        <v>23</v>
      </c>
      <c r="C7" s="13" t="s">
        <v>24</v>
      </c>
      <c r="D7" s="14" t="s">
        <v>16</v>
      </c>
      <c r="E7" s="13" t="s">
        <v>17</v>
      </c>
      <c r="F7" s="12" t="s">
        <v>18</v>
      </c>
      <c r="G7" s="15">
        <v>71.5</v>
      </c>
      <c r="H7" s="16">
        <f t="shared" si="0"/>
        <v>28.6</v>
      </c>
      <c r="I7" s="16">
        <v>93.4</v>
      </c>
      <c r="J7" s="16">
        <f t="shared" si="1"/>
        <v>56.04</v>
      </c>
      <c r="K7" s="16">
        <f t="shared" si="2"/>
        <v>84.64</v>
      </c>
      <c r="L7" s="20">
        <v>4</v>
      </c>
    </row>
    <row r="8" s="2" customFormat="1" ht="27" customHeight="1" spans="1:12">
      <c r="A8" s="11">
        <v>5</v>
      </c>
      <c r="B8" s="12" t="s">
        <v>25</v>
      </c>
      <c r="C8" s="13" t="s">
        <v>26</v>
      </c>
      <c r="D8" s="14" t="s">
        <v>16</v>
      </c>
      <c r="E8" s="13" t="s">
        <v>17</v>
      </c>
      <c r="F8" s="12" t="s">
        <v>18</v>
      </c>
      <c r="G8" s="15">
        <v>78.5</v>
      </c>
      <c r="H8" s="16">
        <f t="shared" si="0"/>
        <v>31.4</v>
      </c>
      <c r="I8" s="16">
        <v>88.6</v>
      </c>
      <c r="J8" s="16">
        <f t="shared" si="1"/>
        <v>53.16</v>
      </c>
      <c r="K8" s="16">
        <f t="shared" si="2"/>
        <v>84.56</v>
      </c>
      <c r="L8" s="20">
        <v>5</v>
      </c>
    </row>
    <row r="9" s="2" customFormat="1" ht="27" customHeight="1" spans="1:12">
      <c r="A9" s="11">
        <v>6</v>
      </c>
      <c r="B9" s="12" t="s">
        <v>27</v>
      </c>
      <c r="C9" s="13" t="s">
        <v>28</v>
      </c>
      <c r="D9" s="14" t="s">
        <v>16</v>
      </c>
      <c r="E9" s="13" t="s">
        <v>17</v>
      </c>
      <c r="F9" s="12" t="s">
        <v>18</v>
      </c>
      <c r="G9" s="15">
        <v>75.5</v>
      </c>
      <c r="H9" s="16">
        <f t="shared" si="0"/>
        <v>30.2</v>
      </c>
      <c r="I9" s="16">
        <v>90.52</v>
      </c>
      <c r="J9" s="16">
        <f t="shared" si="1"/>
        <v>54.312</v>
      </c>
      <c r="K9" s="16">
        <f t="shared" si="2"/>
        <v>84.512</v>
      </c>
      <c r="L9" s="20">
        <v>6</v>
      </c>
    </row>
    <row r="10" s="2" customFormat="1" ht="27" customHeight="1" spans="1:12">
      <c r="A10" s="11">
        <v>7</v>
      </c>
      <c r="B10" s="12" t="s">
        <v>29</v>
      </c>
      <c r="C10" s="13" t="s">
        <v>30</v>
      </c>
      <c r="D10" s="14" t="s">
        <v>16</v>
      </c>
      <c r="E10" s="13" t="s">
        <v>17</v>
      </c>
      <c r="F10" s="12" t="s">
        <v>18</v>
      </c>
      <c r="G10" s="15">
        <v>77.5</v>
      </c>
      <c r="H10" s="16">
        <f t="shared" si="0"/>
        <v>31</v>
      </c>
      <c r="I10" s="16">
        <v>88.8</v>
      </c>
      <c r="J10" s="16">
        <f t="shared" si="1"/>
        <v>53.28</v>
      </c>
      <c r="K10" s="16">
        <f t="shared" si="2"/>
        <v>84.28</v>
      </c>
      <c r="L10" s="20">
        <v>7</v>
      </c>
    </row>
    <row r="11" s="2" customFormat="1" ht="27" customHeight="1" spans="1:12">
      <c r="A11" s="11">
        <v>8</v>
      </c>
      <c r="B11" s="12" t="s">
        <v>31</v>
      </c>
      <c r="C11" s="13" t="s">
        <v>32</v>
      </c>
      <c r="D11" s="14" t="s">
        <v>16</v>
      </c>
      <c r="E11" s="13" t="s">
        <v>17</v>
      </c>
      <c r="F11" s="12" t="s">
        <v>18</v>
      </c>
      <c r="G11" s="15">
        <v>71</v>
      </c>
      <c r="H11" s="16">
        <f t="shared" si="0"/>
        <v>28.4</v>
      </c>
      <c r="I11" s="16">
        <v>92.96</v>
      </c>
      <c r="J11" s="16">
        <f t="shared" si="1"/>
        <v>55.776</v>
      </c>
      <c r="K11" s="16">
        <f t="shared" si="2"/>
        <v>84.176</v>
      </c>
      <c r="L11" s="20">
        <v>8</v>
      </c>
    </row>
    <row r="12" s="2" customFormat="1" ht="27" customHeight="1" spans="1:12">
      <c r="A12" s="11">
        <v>9</v>
      </c>
      <c r="B12" s="12" t="s">
        <v>33</v>
      </c>
      <c r="C12" s="13" t="s">
        <v>34</v>
      </c>
      <c r="D12" s="14" t="s">
        <v>16</v>
      </c>
      <c r="E12" s="13" t="s">
        <v>17</v>
      </c>
      <c r="F12" s="12" t="s">
        <v>18</v>
      </c>
      <c r="G12" s="15">
        <v>75</v>
      </c>
      <c r="H12" s="16">
        <f t="shared" si="0"/>
        <v>30</v>
      </c>
      <c r="I12" s="16">
        <v>90.2</v>
      </c>
      <c r="J12" s="16">
        <f t="shared" si="1"/>
        <v>54.12</v>
      </c>
      <c r="K12" s="16">
        <f t="shared" si="2"/>
        <v>84.12</v>
      </c>
      <c r="L12" s="20">
        <v>9</v>
      </c>
    </row>
    <row r="13" s="2" customFormat="1" ht="27" customHeight="1" spans="1:12">
      <c r="A13" s="11">
        <v>10</v>
      </c>
      <c r="B13" s="12" t="s">
        <v>35</v>
      </c>
      <c r="C13" s="13" t="s">
        <v>36</v>
      </c>
      <c r="D13" s="14" t="s">
        <v>16</v>
      </c>
      <c r="E13" s="13" t="s">
        <v>17</v>
      </c>
      <c r="F13" s="12" t="s">
        <v>18</v>
      </c>
      <c r="G13" s="15">
        <v>74.5</v>
      </c>
      <c r="H13" s="16">
        <f t="shared" si="0"/>
        <v>29.8</v>
      </c>
      <c r="I13" s="16">
        <v>90.28</v>
      </c>
      <c r="J13" s="16">
        <f t="shared" si="1"/>
        <v>54.168</v>
      </c>
      <c r="K13" s="16">
        <f t="shared" si="2"/>
        <v>83.968</v>
      </c>
      <c r="L13" s="20">
        <v>10</v>
      </c>
    </row>
    <row r="14" s="2" customFormat="1" ht="27" customHeight="1" spans="1:12">
      <c r="A14" s="11">
        <v>11</v>
      </c>
      <c r="B14" s="12" t="s">
        <v>37</v>
      </c>
      <c r="C14" s="13" t="s">
        <v>38</v>
      </c>
      <c r="D14" s="14" t="s">
        <v>16</v>
      </c>
      <c r="E14" s="13" t="s">
        <v>17</v>
      </c>
      <c r="F14" s="12" t="s">
        <v>18</v>
      </c>
      <c r="G14" s="15">
        <v>77.5</v>
      </c>
      <c r="H14" s="16">
        <f t="shared" si="0"/>
        <v>31</v>
      </c>
      <c r="I14" s="16">
        <v>88.2</v>
      </c>
      <c r="J14" s="16">
        <f t="shared" si="1"/>
        <v>52.92</v>
      </c>
      <c r="K14" s="16">
        <f t="shared" si="2"/>
        <v>83.92</v>
      </c>
      <c r="L14" s="20">
        <v>11</v>
      </c>
    </row>
    <row r="15" s="2" customFormat="1" ht="27" customHeight="1" spans="1:12">
      <c r="A15" s="11">
        <v>12</v>
      </c>
      <c r="B15" s="12" t="s">
        <v>39</v>
      </c>
      <c r="C15" s="13" t="s">
        <v>40</v>
      </c>
      <c r="D15" s="14" t="s">
        <v>16</v>
      </c>
      <c r="E15" s="13" t="s">
        <v>17</v>
      </c>
      <c r="F15" s="12" t="s">
        <v>18</v>
      </c>
      <c r="G15" s="15">
        <v>74.5</v>
      </c>
      <c r="H15" s="16">
        <f t="shared" si="0"/>
        <v>29.8</v>
      </c>
      <c r="I15" s="16">
        <v>90.04</v>
      </c>
      <c r="J15" s="16">
        <f t="shared" si="1"/>
        <v>54.024</v>
      </c>
      <c r="K15" s="16">
        <f t="shared" si="2"/>
        <v>83.824</v>
      </c>
      <c r="L15" s="20">
        <v>12</v>
      </c>
    </row>
    <row r="16" s="2" customFormat="1" ht="27" customHeight="1" spans="1:12">
      <c r="A16" s="11">
        <v>13</v>
      </c>
      <c r="B16" s="12" t="s">
        <v>41</v>
      </c>
      <c r="C16" s="13" t="s">
        <v>42</v>
      </c>
      <c r="D16" s="14" t="s">
        <v>16</v>
      </c>
      <c r="E16" s="13" t="s">
        <v>17</v>
      </c>
      <c r="F16" s="12" t="s">
        <v>18</v>
      </c>
      <c r="G16" s="15">
        <v>72.5</v>
      </c>
      <c r="H16" s="16">
        <f t="shared" si="0"/>
        <v>29</v>
      </c>
      <c r="I16" s="16">
        <v>91.32</v>
      </c>
      <c r="J16" s="16">
        <f t="shared" si="1"/>
        <v>54.792</v>
      </c>
      <c r="K16" s="16">
        <f t="shared" si="2"/>
        <v>83.792</v>
      </c>
      <c r="L16" s="20">
        <v>13</v>
      </c>
    </row>
    <row r="17" s="2" customFormat="1" ht="27" customHeight="1" spans="1:12">
      <c r="A17" s="11">
        <v>14</v>
      </c>
      <c r="B17" s="12" t="s">
        <v>43</v>
      </c>
      <c r="C17" s="13" t="s">
        <v>44</v>
      </c>
      <c r="D17" s="14" t="s">
        <v>16</v>
      </c>
      <c r="E17" s="13" t="s">
        <v>17</v>
      </c>
      <c r="F17" s="12" t="s">
        <v>18</v>
      </c>
      <c r="G17" s="15">
        <v>73.5</v>
      </c>
      <c r="H17" s="16">
        <f t="shared" si="0"/>
        <v>29.4</v>
      </c>
      <c r="I17" s="16">
        <v>90.4</v>
      </c>
      <c r="J17" s="16">
        <f t="shared" si="1"/>
        <v>54.24</v>
      </c>
      <c r="K17" s="16">
        <f t="shared" si="2"/>
        <v>83.64</v>
      </c>
      <c r="L17" s="20">
        <v>14</v>
      </c>
    </row>
    <row r="18" s="2" customFormat="1" ht="27" customHeight="1" spans="1:12">
      <c r="A18" s="11">
        <v>15</v>
      </c>
      <c r="B18" s="12" t="s">
        <v>45</v>
      </c>
      <c r="C18" s="13" t="s">
        <v>46</v>
      </c>
      <c r="D18" s="14" t="s">
        <v>16</v>
      </c>
      <c r="E18" s="13" t="s">
        <v>17</v>
      </c>
      <c r="F18" s="12" t="s">
        <v>18</v>
      </c>
      <c r="G18" s="15">
        <v>79</v>
      </c>
      <c r="H18" s="16">
        <f t="shared" si="0"/>
        <v>31.6</v>
      </c>
      <c r="I18" s="16">
        <v>86.6</v>
      </c>
      <c r="J18" s="16">
        <f t="shared" si="1"/>
        <v>51.96</v>
      </c>
      <c r="K18" s="16">
        <f t="shared" si="2"/>
        <v>83.56</v>
      </c>
      <c r="L18" s="20">
        <v>15</v>
      </c>
    </row>
    <row r="19" s="2" customFormat="1" ht="27" customHeight="1" spans="1:12">
      <c r="A19" s="11">
        <v>16</v>
      </c>
      <c r="B19" s="12" t="s">
        <v>47</v>
      </c>
      <c r="C19" s="13" t="s">
        <v>48</v>
      </c>
      <c r="D19" s="14" t="s">
        <v>16</v>
      </c>
      <c r="E19" s="13" t="s">
        <v>17</v>
      </c>
      <c r="F19" s="12" t="s">
        <v>18</v>
      </c>
      <c r="G19" s="15">
        <v>72</v>
      </c>
      <c r="H19" s="16">
        <f t="shared" si="0"/>
        <v>28.8</v>
      </c>
      <c r="I19" s="16">
        <v>91.2</v>
      </c>
      <c r="J19" s="16">
        <f t="shared" si="1"/>
        <v>54.72</v>
      </c>
      <c r="K19" s="16">
        <f t="shared" si="2"/>
        <v>83.52</v>
      </c>
      <c r="L19" s="20">
        <v>16</v>
      </c>
    </row>
    <row r="20" s="2" customFormat="1" ht="27" customHeight="1" spans="1:12">
      <c r="A20" s="11">
        <v>17</v>
      </c>
      <c r="B20" s="12" t="s">
        <v>49</v>
      </c>
      <c r="C20" s="13" t="s">
        <v>50</v>
      </c>
      <c r="D20" s="14" t="s">
        <v>16</v>
      </c>
      <c r="E20" s="13" t="s">
        <v>17</v>
      </c>
      <c r="F20" s="12" t="s">
        <v>18</v>
      </c>
      <c r="G20" s="15">
        <v>74.5</v>
      </c>
      <c r="H20" s="16">
        <f t="shared" si="0"/>
        <v>29.8</v>
      </c>
      <c r="I20" s="16">
        <v>89.2</v>
      </c>
      <c r="J20" s="16">
        <f t="shared" si="1"/>
        <v>53.52</v>
      </c>
      <c r="K20" s="16">
        <f t="shared" si="2"/>
        <v>83.32</v>
      </c>
      <c r="L20" s="20">
        <v>17</v>
      </c>
    </row>
    <row r="21" s="2" customFormat="1" ht="27" customHeight="1" spans="1:12">
      <c r="A21" s="11">
        <v>18</v>
      </c>
      <c r="B21" s="12" t="s">
        <v>51</v>
      </c>
      <c r="C21" s="13" t="s">
        <v>52</v>
      </c>
      <c r="D21" s="14" t="s">
        <v>16</v>
      </c>
      <c r="E21" s="13" t="s">
        <v>17</v>
      </c>
      <c r="F21" s="12" t="s">
        <v>18</v>
      </c>
      <c r="G21" s="15">
        <v>73.5</v>
      </c>
      <c r="H21" s="16">
        <f t="shared" si="0"/>
        <v>29.4</v>
      </c>
      <c r="I21" s="16">
        <v>89.4</v>
      </c>
      <c r="J21" s="16">
        <f t="shared" si="1"/>
        <v>53.64</v>
      </c>
      <c r="K21" s="16">
        <f t="shared" si="2"/>
        <v>83.04</v>
      </c>
      <c r="L21" s="20">
        <v>18</v>
      </c>
    </row>
    <row r="22" s="2" customFormat="1" ht="27" customHeight="1" spans="1:12">
      <c r="A22" s="11">
        <v>19</v>
      </c>
      <c r="B22" s="12" t="s">
        <v>53</v>
      </c>
      <c r="C22" s="13" t="s">
        <v>54</v>
      </c>
      <c r="D22" s="14" t="s">
        <v>16</v>
      </c>
      <c r="E22" s="13" t="s">
        <v>17</v>
      </c>
      <c r="F22" s="12" t="s">
        <v>18</v>
      </c>
      <c r="G22" s="15">
        <v>69.5</v>
      </c>
      <c r="H22" s="16">
        <f t="shared" si="0"/>
        <v>27.8</v>
      </c>
      <c r="I22" s="16">
        <v>91.96</v>
      </c>
      <c r="J22" s="16">
        <f t="shared" si="1"/>
        <v>55.176</v>
      </c>
      <c r="K22" s="16">
        <f t="shared" si="2"/>
        <v>82.976</v>
      </c>
      <c r="L22" s="20">
        <v>19</v>
      </c>
    </row>
    <row r="23" s="2" customFormat="1" ht="27" customHeight="1" spans="1:12">
      <c r="A23" s="11">
        <v>20</v>
      </c>
      <c r="B23" s="12" t="s">
        <v>55</v>
      </c>
      <c r="C23" s="13" t="s">
        <v>56</v>
      </c>
      <c r="D23" s="14" t="s">
        <v>16</v>
      </c>
      <c r="E23" s="13" t="s">
        <v>17</v>
      </c>
      <c r="F23" s="12" t="s">
        <v>18</v>
      </c>
      <c r="G23" s="15">
        <v>71.5</v>
      </c>
      <c r="H23" s="16">
        <f t="shared" si="0"/>
        <v>28.6</v>
      </c>
      <c r="I23" s="16">
        <v>90.6</v>
      </c>
      <c r="J23" s="16">
        <f t="shared" si="1"/>
        <v>54.36</v>
      </c>
      <c r="K23" s="16">
        <f t="shared" si="2"/>
        <v>82.96</v>
      </c>
      <c r="L23" s="20">
        <v>20</v>
      </c>
    </row>
    <row r="24" s="2" customFormat="1" ht="27" customHeight="1" spans="1:12">
      <c r="A24" s="11">
        <v>21</v>
      </c>
      <c r="B24" s="12" t="s">
        <v>57</v>
      </c>
      <c r="C24" s="13" t="s">
        <v>58</v>
      </c>
      <c r="D24" s="14" t="s">
        <v>16</v>
      </c>
      <c r="E24" s="13" t="s">
        <v>17</v>
      </c>
      <c r="F24" s="12" t="s">
        <v>18</v>
      </c>
      <c r="G24" s="15">
        <v>76.5</v>
      </c>
      <c r="H24" s="16">
        <f t="shared" si="0"/>
        <v>30.6</v>
      </c>
      <c r="I24" s="16">
        <v>87.2</v>
      </c>
      <c r="J24" s="16">
        <f t="shared" si="1"/>
        <v>52.32</v>
      </c>
      <c r="K24" s="16">
        <f t="shared" si="2"/>
        <v>82.92</v>
      </c>
      <c r="L24" s="20">
        <v>21</v>
      </c>
    </row>
    <row r="25" s="2" customFormat="1" ht="27" customHeight="1" spans="1:12">
      <c r="A25" s="11">
        <v>22</v>
      </c>
      <c r="B25" s="12" t="s">
        <v>59</v>
      </c>
      <c r="C25" s="13" t="s">
        <v>60</v>
      </c>
      <c r="D25" s="14" t="s">
        <v>16</v>
      </c>
      <c r="E25" s="13" t="s">
        <v>17</v>
      </c>
      <c r="F25" s="12" t="s">
        <v>18</v>
      </c>
      <c r="G25" s="15">
        <v>72</v>
      </c>
      <c r="H25" s="16">
        <f t="shared" si="0"/>
        <v>28.8</v>
      </c>
      <c r="I25" s="16">
        <v>90.1</v>
      </c>
      <c r="J25" s="16">
        <f t="shared" si="1"/>
        <v>54.06</v>
      </c>
      <c r="K25" s="16">
        <f t="shared" si="2"/>
        <v>82.86</v>
      </c>
      <c r="L25" s="20">
        <v>22</v>
      </c>
    </row>
    <row r="26" s="2" customFormat="1" ht="27" customHeight="1" spans="1:12">
      <c r="A26" s="11">
        <v>23</v>
      </c>
      <c r="B26" s="12" t="s">
        <v>61</v>
      </c>
      <c r="C26" s="13" t="s">
        <v>62</v>
      </c>
      <c r="D26" s="14" t="s">
        <v>16</v>
      </c>
      <c r="E26" s="13" t="s">
        <v>17</v>
      </c>
      <c r="F26" s="12" t="s">
        <v>18</v>
      </c>
      <c r="G26" s="15">
        <v>70</v>
      </c>
      <c r="H26" s="16">
        <f t="shared" si="0"/>
        <v>28</v>
      </c>
      <c r="I26" s="16">
        <v>91.36</v>
      </c>
      <c r="J26" s="16">
        <f t="shared" si="1"/>
        <v>54.816</v>
      </c>
      <c r="K26" s="16">
        <f t="shared" si="2"/>
        <v>82.816</v>
      </c>
      <c r="L26" s="20">
        <v>23</v>
      </c>
    </row>
    <row r="27" s="2" customFormat="1" ht="27" customHeight="1" spans="1:12">
      <c r="A27" s="11">
        <v>24</v>
      </c>
      <c r="B27" s="12" t="s">
        <v>63</v>
      </c>
      <c r="C27" s="13" t="s">
        <v>64</v>
      </c>
      <c r="D27" s="14" t="s">
        <v>16</v>
      </c>
      <c r="E27" s="13" t="s">
        <v>17</v>
      </c>
      <c r="F27" s="12" t="s">
        <v>18</v>
      </c>
      <c r="G27" s="15">
        <v>70.5</v>
      </c>
      <c r="H27" s="16">
        <f t="shared" si="0"/>
        <v>28.2</v>
      </c>
      <c r="I27" s="16">
        <v>90.9</v>
      </c>
      <c r="J27" s="16">
        <f t="shared" si="1"/>
        <v>54.54</v>
      </c>
      <c r="K27" s="16">
        <f t="shared" si="2"/>
        <v>82.74</v>
      </c>
      <c r="L27" s="20">
        <v>24</v>
      </c>
    </row>
    <row r="28" s="2" customFormat="1" ht="27" customHeight="1" spans="1:12">
      <c r="A28" s="11">
        <v>25</v>
      </c>
      <c r="B28" s="12" t="s">
        <v>65</v>
      </c>
      <c r="C28" s="13" t="s">
        <v>66</v>
      </c>
      <c r="D28" s="14" t="s">
        <v>16</v>
      </c>
      <c r="E28" s="13" t="s">
        <v>17</v>
      </c>
      <c r="F28" s="12" t="s">
        <v>18</v>
      </c>
      <c r="G28" s="15">
        <v>76</v>
      </c>
      <c r="H28" s="16">
        <f t="shared" si="0"/>
        <v>30.4</v>
      </c>
      <c r="I28" s="16">
        <v>87.2</v>
      </c>
      <c r="J28" s="16">
        <f t="shared" si="1"/>
        <v>52.32</v>
      </c>
      <c r="K28" s="16">
        <f t="shared" si="2"/>
        <v>82.72</v>
      </c>
      <c r="L28" s="20">
        <v>25</v>
      </c>
    </row>
    <row r="29" s="2" customFormat="1" ht="27" customHeight="1" spans="1:12">
      <c r="A29" s="11">
        <v>26</v>
      </c>
      <c r="B29" s="12" t="s">
        <v>67</v>
      </c>
      <c r="C29" s="13" t="s">
        <v>68</v>
      </c>
      <c r="D29" s="14" t="s">
        <v>16</v>
      </c>
      <c r="E29" s="13" t="s">
        <v>17</v>
      </c>
      <c r="F29" s="12" t="s">
        <v>18</v>
      </c>
      <c r="G29" s="15">
        <v>70.5</v>
      </c>
      <c r="H29" s="16">
        <f t="shared" si="0"/>
        <v>28.2</v>
      </c>
      <c r="I29" s="16">
        <v>90.56</v>
      </c>
      <c r="J29" s="16">
        <f t="shared" si="1"/>
        <v>54.336</v>
      </c>
      <c r="K29" s="16">
        <f t="shared" si="2"/>
        <v>82.536</v>
      </c>
      <c r="L29" s="20">
        <v>26</v>
      </c>
    </row>
    <row r="30" s="2" customFormat="1" ht="27" customHeight="1" spans="1:12">
      <c r="A30" s="11">
        <v>27</v>
      </c>
      <c r="B30" s="12" t="s">
        <v>69</v>
      </c>
      <c r="C30" s="13" t="s">
        <v>70</v>
      </c>
      <c r="D30" s="14" t="s">
        <v>16</v>
      </c>
      <c r="E30" s="13" t="s">
        <v>17</v>
      </c>
      <c r="F30" s="12" t="s">
        <v>18</v>
      </c>
      <c r="G30" s="15">
        <v>77</v>
      </c>
      <c r="H30" s="16">
        <f t="shared" si="0"/>
        <v>30.8</v>
      </c>
      <c r="I30" s="16">
        <v>86.2</v>
      </c>
      <c r="J30" s="16">
        <f t="shared" si="1"/>
        <v>51.72</v>
      </c>
      <c r="K30" s="16">
        <f t="shared" si="2"/>
        <v>82.52</v>
      </c>
      <c r="L30" s="20">
        <v>27</v>
      </c>
    </row>
    <row r="31" s="2" customFormat="1" ht="27" customHeight="1" spans="1:12">
      <c r="A31" s="11">
        <v>28</v>
      </c>
      <c r="B31" s="12" t="s">
        <v>71</v>
      </c>
      <c r="C31" s="13" t="s">
        <v>72</v>
      </c>
      <c r="D31" s="14" t="s">
        <v>16</v>
      </c>
      <c r="E31" s="13" t="s">
        <v>17</v>
      </c>
      <c r="F31" s="12" t="s">
        <v>18</v>
      </c>
      <c r="G31" s="15">
        <v>68</v>
      </c>
      <c r="H31" s="16">
        <f t="shared" si="0"/>
        <v>27.2</v>
      </c>
      <c r="I31" s="16">
        <v>92.16</v>
      </c>
      <c r="J31" s="16">
        <f t="shared" si="1"/>
        <v>55.296</v>
      </c>
      <c r="K31" s="16">
        <f t="shared" si="2"/>
        <v>82.496</v>
      </c>
      <c r="L31" s="20">
        <v>28</v>
      </c>
    </row>
    <row r="32" s="2" customFormat="1" ht="27" customHeight="1" spans="1:12">
      <c r="A32" s="11">
        <v>29</v>
      </c>
      <c r="B32" s="12" t="s">
        <v>73</v>
      </c>
      <c r="C32" s="13" t="s">
        <v>74</v>
      </c>
      <c r="D32" s="14" t="s">
        <v>16</v>
      </c>
      <c r="E32" s="13" t="s">
        <v>17</v>
      </c>
      <c r="F32" s="12" t="s">
        <v>18</v>
      </c>
      <c r="G32" s="15">
        <v>73.5</v>
      </c>
      <c r="H32" s="16">
        <f t="shared" si="0"/>
        <v>29.4</v>
      </c>
      <c r="I32" s="16">
        <v>88.2</v>
      </c>
      <c r="J32" s="16">
        <f t="shared" si="1"/>
        <v>52.92</v>
      </c>
      <c r="K32" s="16">
        <f t="shared" si="2"/>
        <v>82.32</v>
      </c>
      <c r="L32" s="20">
        <v>29</v>
      </c>
    </row>
    <row r="33" s="2" customFormat="1" ht="27" customHeight="1" spans="1:12">
      <c r="A33" s="11">
        <v>30</v>
      </c>
      <c r="B33" s="12" t="s">
        <v>75</v>
      </c>
      <c r="C33" s="13" t="s">
        <v>76</v>
      </c>
      <c r="D33" s="14" t="s">
        <v>16</v>
      </c>
      <c r="E33" s="13" t="s">
        <v>17</v>
      </c>
      <c r="F33" s="12" t="s">
        <v>18</v>
      </c>
      <c r="G33" s="15">
        <v>68</v>
      </c>
      <c r="H33" s="16">
        <f t="shared" si="0"/>
        <v>27.2</v>
      </c>
      <c r="I33" s="16">
        <v>91.78</v>
      </c>
      <c r="J33" s="16">
        <f t="shared" si="1"/>
        <v>55.068</v>
      </c>
      <c r="K33" s="16">
        <f t="shared" si="2"/>
        <v>82.268</v>
      </c>
      <c r="L33" s="20">
        <v>30</v>
      </c>
    </row>
    <row r="34" s="2" customFormat="1" ht="27" customHeight="1" spans="1:12">
      <c r="A34" s="11">
        <v>31</v>
      </c>
      <c r="B34" s="12" t="s">
        <v>77</v>
      </c>
      <c r="C34" s="13" t="s">
        <v>78</v>
      </c>
      <c r="D34" s="14" t="s">
        <v>16</v>
      </c>
      <c r="E34" s="13" t="s">
        <v>17</v>
      </c>
      <c r="F34" s="12" t="s">
        <v>18</v>
      </c>
      <c r="G34" s="15">
        <v>71.5</v>
      </c>
      <c r="H34" s="16">
        <f t="shared" si="0"/>
        <v>28.6</v>
      </c>
      <c r="I34" s="16">
        <v>89.4</v>
      </c>
      <c r="J34" s="16">
        <f t="shared" si="1"/>
        <v>53.64</v>
      </c>
      <c r="K34" s="16">
        <f t="shared" si="2"/>
        <v>82.24</v>
      </c>
      <c r="L34" s="20">
        <v>31</v>
      </c>
    </row>
    <row r="35" s="2" customFormat="1" ht="27" customHeight="1" spans="1:12">
      <c r="A35" s="11">
        <v>32</v>
      </c>
      <c r="B35" s="12" t="s">
        <v>79</v>
      </c>
      <c r="C35" s="13" t="s">
        <v>80</v>
      </c>
      <c r="D35" s="14" t="s">
        <v>16</v>
      </c>
      <c r="E35" s="13" t="s">
        <v>17</v>
      </c>
      <c r="F35" s="12" t="s">
        <v>18</v>
      </c>
      <c r="G35" s="15">
        <v>68.5</v>
      </c>
      <c r="H35" s="16">
        <f t="shared" si="0"/>
        <v>27.4</v>
      </c>
      <c r="I35" s="16">
        <v>91.4</v>
      </c>
      <c r="J35" s="16">
        <f t="shared" si="1"/>
        <v>54.84</v>
      </c>
      <c r="K35" s="16">
        <f t="shared" si="2"/>
        <v>82.24</v>
      </c>
      <c r="L35" s="20">
        <v>32</v>
      </c>
    </row>
    <row r="36" s="2" customFormat="1" ht="27" customHeight="1" spans="1:12">
      <c r="A36" s="11">
        <v>33</v>
      </c>
      <c r="B36" s="12" t="s">
        <v>81</v>
      </c>
      <c r="C36" s="13" t="s">
        <v>82</v>
      </c>
      <c r="D36" s="14" t="s">
        <v>16</v>
      </c>
      <c r="E36" s="13" t="s">
        <v>17</v>
      </c>
      <c r="F36" s="12" t="s">
        <v>18</v>
      </c>
      <c r="G36" s="15">
        <v>72</v>
      </c>
      <c r="H36" s="16">
        <f t="shared" si="0"/>
        <v>28.8</v>
      </c>
      <c r="I36" s="16">
        <v>89</v>
      </c>
      <c r="J36" s="16">
        <f t="shared" si="1"/>
        <v>53.4</v>
      </c>
      <c r="K36" s="16">
        <f t="shared" si="2"/>
        <v>82.2</v>
      </c>
      <c r="L36" s="20">
        <v>33</v>
      </c>
    </row>
    <row r="37" s="2" customFormat="1" ht="27" customHeight="1" spans="1:12">
      <c r="A37" s="11">
        <v>34</v>
      </c>
      <c r="B37" s="12" t="s">
        <v>83</v>
      </c>
      <c r="C37" s="13" t="s">
        <v>84</v>
      </c>
      <c r="D37" s="14" t="s">
        <v>16</v>
      </c>
      <c r="E37" s="13" t="s">
        <v>17</v>
      </c>
      <c r="F37" s="12" t="s">
        <v>18</v>
      </c>
      <c r="G37" s="15">
        <v>72</v>
      </c>
      <c r="H37" s="16">
        <f t="shared" si="0"/>
        <v>28.8</v>
      </c>
      <c r="I37" s="16">
        <v>89</v>
      </c>
      <c r="J37" s="16">
        <f t="shared" si="1"/>
        <v>53.4</v>
      </c>
      <c r="K37" s="16">
        <f t="shared" si="2"/>
        <v>82.2</v>
      </c>
      <c r="L37" s="20">
        <v>34</v>
      </c>
    </row>
    <row r="38" s="2" customFormat="1" ht="27" customHeight="1" spans="1:12">
      <c r="A38" s="11">
        <v>35</v>
      </c>
      <c r="B38" s="12" t="s">
        <v>85</v>
      </c>
      <c r="C38" s="13" t="s">
        <v>86</v>
      </c>
      <c r="D38" s="14" t="s">
        <v>16</v>
      </c>
      <c r="E38" s="13" t="s">
        <v>17</v>
      </c>
      <c r="F38" s="12" t="s">
        <v>18</v>
      </c>
      <c r="G38" s="15">
        <v>74</v>
      </c>
      <c r="H38" s="16">
        <f t="shared" si="0"/>
        <v>29.6</v>
      </c>
      <c r="I38" s="16">
        <v>87.6</v>
      </c>
      <c r="J38" s="16">
        <f t="shared" si="1"/>
        <v>52.56</v>
      </c>
      <c r="K38" s="16">
        <f t="shared" si="2"/>
        <v>82.16</v>
      </c>
      <c r="L38" s="20">
        <v>35</v>
      </c>
    </row>
    <row r="39" s="2" customFormat="1" ht="27" customHeight="1" spans="1:12">
      <c r="A39" s="11">
        <v>36</v>
      </c>
      <c r="B39" s="12" t="s">
        <v>87</v>
      </c>
      <c r="C39" s="13" t="s">
        <v>88</v>
      </c>
      <c r="D39" s="14" t="s">
        <v>16</v>
      </c>
      <c r="E39" s="13" t="s">
        <v>17</v>
      </c>
      <c r="F39" s="12" t="s">
        <v>18</v>
      </c>
      <c r="G39" s="15">
        <v>69.5</v>
      </c>
      <c r="H39" s="16">
        <f t="shared" si="0"/>
        <v>27.8</v>
      </c>
      <c r="I39" s="16">
        <v>90.6</v>
      </c>
      <c r="J39" s="16">
        <f t="shared" si="1"/>
        <v>54.36</v>
      </c>
      <c r="K39" s="16">
        <f t="shared" si="2"/>
        <v>82.16</v>
      </c>
      <c r="L39" s="20">
        <v>36</v>
      </c>
    </row>
    <row r="40" s="2" customFormat="1" ht="27" customHeight="1" spans="1:12">
      <c r="A40" s="11">
        <v>37</v>
      </c>
      <c r="B40" s="12" t="s">
        <v>89</v>
      </c>
      <c r="C40" s="13" t="s">
        <v>90</v>
      </c>
      <c r="D40" s="14" t="s">
        <v>16</v>
      </c>
      <c r="E40" s="13" t="s">
        <v>17</v>
      </c>
      <c r="F40" s="12" t="s">
        <v>18</v>
      </c>
      <c r="G40" s="15">
        <v>71</v>
      </c>
      <c r="H40" s="16">
        <f t="shared" si="0"/>
        <v>28.4</v>
      </c>
      <c r="I40" s="16">
        <v>89.56</v>
      </c>
      <c r="J40" s="16">
        <f t="shared" si="1"/>
        <v>53.736</v>
      </c>
      <c r="K40" s="16">
        <f t="shared" si="2"/>
        <v>82.136</v>
      </c>
      <c r="L40" s="20">
        <v>37</v>
      </c>
    </row>
    <row r="41" s="2" customFormat="1" ht="27" customHeight="1" spans="1:12">
      <c r="A41" s="11">
        <v>38</v>
      </c>
      <c r="B41" s="12" t="s">
        <v>91</v>
      </c>
      <c r="C41" s="13" t="s">
        <v>92</v>
      </c>
      <c r="D41" s="14" t="s">
        <v>16</v>
      </c>
      <c r="E41" s="13" t="s">
        <v>17</v>
      </c>
      <c r="F41" s="12" t="s">
        <v>18</v>
      </c>
      <c r="G41" s="15">
        <v>71.5</v>
      </c>
      <c r="H41" s="16">
        <f t="shared" si="0"/>
        <v>28.6</v>
      </c>
      <c r="I41" s="16">
        <v>89.2</v>
      </c>
      <c r="J41" s="16">
        <f t="shared" si="1"/>
        <v>53.52</v>
      </c>
      <c r="K41" s="16">
        <f t="shared" si="2"/>
        <v>82.12</v>
      </c>
      <c r="L41" s="20">
        <v>38</v>
      </c>
    </row>
    <row r="42" s="2" customFormat="1" ht="27" customHeight="1" spans="1:12">
      <c r="A42" s="11">
        <v>39</v>
      </c>
      <c r="B42" s="12" t="s">
        <v>93</v>
      </c>
      <c r="C42" s="13" t="s">
        <v>94</v>
      </c>
      <c r="D42" s="14" t="s">
        <v>16</v>
      </c>
      <c r="E42" s="13" t="s">
        <v>17</v>
      </c>
      <c r="F42" s="12" t="s">
        <v>18</v>
      </c>
      <c r="G42" s="15">
        <v>68.5</v>
      </c>
      <c r="H42" s="16">
        <f t="shared" si="0"/>
        <v>27.4</v>
      </c>
      <c r="I42" s="16">
        <v>91.2</v>
      </c>
      <c r="J42" s="16">
        <f t="shared" si="1"/>
        <v>54.72</v>
      </c>
      <c r="K42" s="16">
        <f t="shared" si="2"/>
        <v>82.12</v>
      </c>
      <c r="L42" s="20">
        <v>39</v>
      </c>
    </row>
    <row r="43" s="2" customFormat="1" ht="27" customHeight="1" spans="1:12">
      <c r="A43" s="11">
        <v>40</v>
      </c>
      <c r="B43" s="12" t="s">
        <v>95</v>
      </c>
      <c r="C43" s="13" t="s">
        <v>96</v>
      </c>
      <c r="D43" s="14" t="s">
        <v>16</v>
      </c>
      <c r="E43" s="13" t="s">
        <v>17</v>
      </c>
      <c r="F43" s="12" t="s">
        <v>18</v>
      </c>
      <c r="G43" s="15">
        <v>74</v>
      </c>
      <c r="H43" s="16">
        <f t="shared" si="0"/>
        <v>29.6</v>
      </c>
      <c r="I43" s="16">
        <v>87.4</v>
      </c>
      <c r="J43" s="16">
        <f t="shared" si="1"/>
        <v>52.44</v>
      </c>
      <c r="K43" s="16">
        <f t="shared" si="2"/>
        <v>82.04</v>
      </c>
      <c r="L43" s="20">
        <v>40</v>
      </c>
    </row>
    <row r="44" s="2" customFormat="1" ht="27" customHeight="1" spans="1:12">
      <c r="A44" s="11">
        <v>41</v>
      </c>
      <c r="B44" s="12" t="s">
        <v>97</v>
      </c>
      <c r="C44" s="13" t="s">
        <v>98</v>
      </c>
      <c r="D44" s="14" t="s">
        <v>16</v>
      </c>
      <c r="E44" s="13" t="s">
        <v>17</v>
      </c>
      <c r="F44" s="12" t="s">
        <v>18</v>
      </c>
      <c r="G44" s="15">
        <v>69.5</v>
      </c>
      <c r="H44" s="16">
        <f t="shared" si="0"/>
        <v>27.8</v>
      </c>
      <c r="I44" s="16">
        <v>90.28</v>
      </c>
      <c r="J44" s="16">
        <f t="shared" si="1"/>
        <v>54.168</v>
      </c>
      <c r="K44" s="16">
        <f t="shared" si="2"/>
        <v>81.968</v>
      </c>
      <c r="L44" s="20">
        <v>41</v>
      </c>
    </row>
    <row r="45" s="2" customFormat="1" ht="27" customHeight="1" spans="1:12">
      <c r="A45" s="11">
        <v>42</v>
      </c>
      <c r="B45" s="12" t="s">
        <v>99</v>
      </c>
      <c r="C45" s="13" t="s">
        <v>100</v>
      </c>
      <c r="D45" s="14" t="s">
        <v>16</v>
      </c>
      <c r="E45" s="13" t="s">
        <v>17</v>
      </c>
      <c r="F45" s="12" t="s">
        <v>18</v>
      </c>
      <c r="G45" s="15">
        <v>70</v>
      </c>
      <c r="H45" s="16">
        <f t="shared" si="0"/>
        <v>28</v>
      </c>
      <c r="I45" s="16">
        <v>89.8</v>
      </c>
      <c r="J45" s="16">
        <f t="shared" si="1"/>
        <v>53.88</v>
      </c>
      <c r="K45" s="16">
        <f t="shared" si="2"/>
        <v>81.88</v>
      </c>
      <c r="L45" s="20">
        <v>42</v>
      </c>
    </row>
    <row r="46" s="2" customFormat="1" ht="27" customHeight="1" spans="1:12">
      <c r="A46" s="11">
        <v>43</v>
      </c>
      <c r="B46" s="12" t="s">
        <v>101</v>
      </c>
      <c r="C46" s="13" t="s">
        <v>102</v>
      </c>
      <c r="D46" s="14" t="s">
        <v>16</v>
      </c>
      <c r="E46" s="13" t="s">
        <v>17</v>
      </c>
      <c r="F46" s="12" t="s">
        <v>18</v>
      </c>
      <c r="G46" s="15">
        <v>72</v>
      </c>
      <c r="H46" s="16">
        <f t="shared" si="0"/>
        <v>28.8</v>
      </c>
      <c r="I46" s="16">
        <v>88.2</v>
      </c>
      <c r="J46" s="16">
        <f t="shared" si="1"/>
        <v>52.92</v>
      </c>
      <c r="K46" s="16">
        <f t="shared" si="2"/>
        <v>81.72</v>
      </c>
      <c r="L46" s="20">
        <v>43</v>
      </c>
    </row>
    <row r="47" s="2" customFormat="1" ht="27" customHeight="1" spans="1:12">
      <c r="A47" s="11">
        <v>44</v>
      </c>
      <c r="B47" s="12" t="s">
        <v>103</v>
      </c>
      <c r="C47" s="13" t="s">
        <v>104</v>
      </c>
      <c r="D47" s="14" t="s">
        <v>16</v>
      </c>
      <c r="E47" s="13" t="s">
        <v>17</v>
      </c>
      <c r="F47" s="12" t="s">
        <v>18</v>
      </c>
      <c r="G47" s="15">
        <v>66.5</v>
      </c>
      <c r="H47" s="16">
        <f t="shared" si="0"/>
        <v>26.6</v>
      </c>
      <c r="I47" s="16">
        <v>91.8</v>
      </c>
      <c r="J47" s="16">
        <f t="shared" si="1"/>
        <v>55.08</v>
      </c>
      <c r="K47" s="16">
        <f t="shared" si="2"/>
        <v>81.68</v>
      </c>
      <c r="L47" s="20">
        <v>44</v>
      </c>
    </row>
    <row r="48" s="2" customFormat="1" ht="27" customHeight="1" spans="1:12">
      <c r="A48" s="11">
        <v>45</v>
      </c>
      <c r="B48" s="17" t="s">
        <v>105</v>
      </c>
      <c r="C48" s="16" t="s">
        <v>106</v>
      </c>
      <c r="D48" s="18" t="s">
        <v>16</v>
      </c>
      <c r="E48" s="17" t="s">
        <v>107</v>
      </c>
      <c r="F48" s="18" t="s">
        <v>108</v>
      </c>
      <c r="G48" s="16" t="s">
        <v>109</v>
      </c>
      <c r="H48" s="16" t="e">
        <f t="shared" si="0"/>
        <v>#VALUE!</v>
      </c>
      <c r="I48" s="16">
        <v>90.8</v>
      </c>
      <c r="J48" s="16">
        <v>90.8</v>
      </c>
      <c r="K48" s="16">
        <v>90.8</v>
      </c>
      <c r="L48" s="20">
        <v>1</v>
      </c>
    </row>
    <row r="49" s="2" customFormat="1" ht="27" customHeight="1" spans="1:12">
      <c r="A49" s="11">
        <v>46</v>
      </c>
      <c r="B49" s="17" t="s">
        <v>110</v>
      </c>
      <c r="C49" s="16" t="s">
        <v>111</v>
      </c>
      <c r="D49" s="17" t="s">
        <v>16</v>
      </c>
      <c r="E49" s="17" t="s">
        <v>107</v>
      </c>
      <c r="F49" s="18" t="s">
        <v>108</v>
      </c>
      <c r="G49" s="16" t="s">
        <v>109</v>
      </c>
      <c r="H49" s="16" t="e">
        <f t="shared" si="0"/>
        <v>#VALUE!</v>
      </c>
      <c r="I49" s="16">
        <v>88.6</v>
      </c>
      <c r="J49" s="16">
        <v>88.6</v>
      </c>
      <c r="K49" s="16">
        <v>88.6</v>
      </c>
      <c r="L49" s="20">
        <v>2</v>
      </c>
    </row>
    <row r="50" s="2" customFormat="1" ht="27" customHeight="1" spans="1:12">
      <c r="A50" s="11">
        <v>47</v>
      </c>
      <c r="B50" s="12" t="s">
        <v>112</v>
      </c>
      <c r="C50" s="13" t="s">
        <v>113</v>
      </c>
      <c r="D50" s="14" t="s">
        <v>114</v>
      </c>
      <c r="E50" s="13" t="s">
        <v>115</v>
      </c>
      <c r="F50" s="12" t="s">
        <v>18</v>
      </c>
      <c r="G50" s="15">
        <v>74.5</v>
      </c>
      <c r="H50" s="16">
        <f t="shared" si="0"/>
        <v>29.8</v>
      </c>
      <c r="I50" s="16">
        <v>90</v>
      </c>
      <c r="J50" s="16">
        <f t="shared" ref="J50:J74" si="3">I50*0.6</f>
        <v>54</v>
      </c>
      <c r="K50" s="16">
        <f t="shared" ref="K50:K74" si="4">H50+J50</f>
        <v>83.8</v>
      </c>
      <c r="L50" s="20">
        <v>1</v>
      </c>
    </row>
    <row r="51" s="2" customFormat="1" ht="27" customHeight="1" spans="1:12">
      <c r="A51" s="11">
        <v>48</v>
      </c>
      <c r="B51" s="12" t="s">
        <v>116</v>
      </c>
      <c r="C51" s="13" t="s">
        <v>117</v>
      </c>
      <c r="D51" s="14" t="s">
        <v>114</v>
      </c>
      <c r="E51" s="13" t="s">
        <v>115</v>
      </c>
      <c r="F51" s="12" t="s">
        <v>18</v>
      </c>
      <c r="G51" s="15">
        <v>73</v>
      </c>
      <c r="H51" s="16">
        <f t="shared" si="0"/>
        <v>29.2</v>
      </c>
      <c r="I51" s="16">
        <v>90.8</v>
      </c>
      <c r="J51" s="16">
        <f t="shared" si="3"/>
        <v>54.48</v>
      </c>
      <c r="K51" s="16">
        <f t="shared" si="4"/>
        <v>83.68</v>
      </c>
      <c r="L51" s="20">
        <v>2</v>
      </c>
    </row>
    <row r="52" s="2" customFormat="1" ht="27" customHeight="1" spans="1:12">
      <c r="A52" s="11">
        <v>49</v>
      </c>
      <c r="B52" s="12" t="s">
        <v>118</v>
      </c>
      <c r="C52" s="13" t="s">
        <v>119</v>
      </c>
      <c r="D52" s="14" t="s">
        <v>114</v>
      </c>
      <c r="E52" s="13" t="s">
        <v>115</v>
      </c>
      <c r="F52" s="12" t="s">
        <v>18</v>
      </c>
      <c r="G52" s="15">
        <v>69.5</v>
      </c>
      <c r="H52" s="16">
        <f t="shared" si="0"/>
        <v>27.8</v>
      </c>
      <c r="I52" s="16">
        <v>92.2</v>
      </c>
      <c r="J52" s="16">
        <f t="shared" si="3"/>
        <v>55.32</v>
      </c>
      <c r="K52" s="16">
        <f t="shared" si="4"/>
        <v>83.12</v>
      </c>
      <c r="L52" s="20">
        <v>3</v>
      </c>
    </row>
    <row r="53" s="2" customFormat="1" ht="27" customHeight="1" spans="1:12">
      <c r="A53" s="11">
        <v>50</v>
      </c>
      <c r="B53" s="12" t="s">
        <v>120</v>
      </c>
      <c r="C53" s="13" t="s">
        <v>121</v>
      </c>
      <c r="D53" s="14" t="s">
        <v>114</v>
      </c>
      <c r="E53" s="13" t="s">
        <v>115</v>
      </c>
      <c r="F53" s="12" t="s">
        <v>18</v>
      </c>
      <c r="G53" s="15">
        <v>71.5</v>
      </c>
      <c r="H53" s="16">
        <f t="shared" si="0"/>
        <v>28.6</v>
      </c>
      <c r="I53" s="16">
        <v>90.6</v>
      </c>
      <c r="J53" s="16">
        <f t="shared" si="3"/>
        <v>54.36</v>
      </c>
      <c r="K53" s="16">
        <f t="shared" si="4"/>
        <v>82.96</v>
      </c>
      <c r="L53" s="20">
        <v>4</v>
      </c>
    </row>
    <row r="54" s="2" customFormat="1" ht="27" customHeight="1" spans="1:12">
      <c r="A54" s="11">
        <v>51</v>
      </c>
      <c r="B54" s="12" t="s">
        <v>122</v>
      </c>
      <c r="C54" s="13" t="s">
        <v>123</v>
      </c>
      <c r="D54" s="14" t="s">
        <v>114</v>
      </c>
      <c r="E54" s="13" t="s">
        <v>115</v>
      </c>
      <c r="F54" s="12" t="s">
        <v>18</v>
      </c>
      <c r="G54" s="15">
        <v>71.5</v>
      </c>
      <c r="H54" s="16">
        <f t="shared" si="0"/>
        <v>28.6</v>
      </c>
      <c r="I54" s="16">
        <v>90.6</v>
      </c>
      <c r="J54" s="16">
        <f t="shared" si="3"/>
        <v>54.36</v>
      </c>
      <c r="K54" s="16">
        <f t="shared" si="4"/>
        <v>82.96</v>
      </c>
      <c r="L54" s="20">
        <v>5</v>
      </c>
    </row>
    <row r="55" s="2" customFormat="1" ht="27" customHeight="1" spans="1:12">
      <c r="A55" s="11">
        <v>52</v>
      </c>
      <c r="B55" s="12" t="s">
        <v>124</v>
      </c>
      <c r="C55" s="13" t="s">
        <v>125</v>
      </c>
      <c r="D55" s="14" t="s">
        <v>114</v>
      </c>
      <c r="E55" s="13" t="s">
        <v>115</v>
      </c>
      <c r="F55" s="12" t="s">
        <v>18</v>
      </c>
      <c r="G55" s="15">
        <v>73</v>
      </c>
      <c r="H55" s="16">
        <f t="shared" si="0"/>
        <v>29.2</v>
      </c>
      <c r="I55" s="16">
        <v>89.4</v>
      </c>
      <c r="J55" s="16">
        <f t="shared" si="3"/>
        <v>53.64</v>
      </c>
      <c r="K55" s="16">
        <f t="shared" si="4"/>
        <v>82.84</v>
      </c>
      <c r="L55" s="20">
        <v>6</v>
      </c>
    </row>
    <row r="56" s="2" customFormat="1" ht="27" customHeight="1" spans="1:12">
      <c r="A56" s="11">
        <v>53</v>
      </c>
      <c r="B56" s="12" t="s">
        <v>126</v>
      </c>
      <c r="C56" s="13" t="s">
        <v>127</v>
      </c>
      <c r="D56" s="14" t="s">
        <v>114</v>
      </c>
      <c r="E56" s="13" t="s">
        <v>115</v>
      </c>
      <c r="F56" s="12" t="s">
        <v>18</v>
      </c>
      <c r="G56" s="15">
        <v>73</v>
      </c>
      <c r="H56" s="16">
        <f t="shared" si="0"/>
        <v>29.2</v>
      </c>
      <c r="I56" s="16">
        <v>88.6</v>
      </c>
      <c r="J56" s="16">
        <f t="shared" si="3"/>
        <v>53.16</v>
      </c>
      <c r="K56" s="16">
        <f t="shared" si="4"/>
        <v>82.36</v>
      </c>
      <c r="L56" s="20">
        <v>7</v>
      </c>
    </row>
    <row r="57" s="2" customFormat="1" ht="27" customHeight="1" spans="1:12">
      <c r="A57" s="11">
        <v>54</v>
      </c>
      <c r="B57" s="12" t="s">
        <v>128</v>
      </c>
      <c r="C57" s="13" t="s">
        <v>129</v>
      </c>
      <c r="D57" s="14" t="s">
        <v>114</v>
      </c>
      <c r="E57" s="13" t="s">
        <v>115</v>
      </c>
      <c r="F57" s="12" t="s">
        <v>18</v>
      </c>
      <c r="G57" s="15">
        <v>69.5</v>
      </c>
      <c r="H57" s="16">
        <f t="shared" si="0"/>
        <v>27.8</v>
      </c>
      <c r="I57" s="16">
        <v>90.2</v>
      </c>
      <c r="J57" s="16">
        <f t="shared" si="3"/>
        <v>54.12</v>
      </c>
      <c r="K57" s="16">
        <f t="shared" si="4"/>
        <v>81.92</v>
      </c>
      <c r="L57" s="20">
        <v>8</v>
      </c>
    </row>
    <row r="58" s="2" customFormat="1" ht="27" customHeight="1" spans="1:12">
      <c r="A58" s="11">
        <v>55</v>
      </c>
      <c r="B58" s="12" t="s">
        <v>130</v>
      </c>
      <c r="C58" s="13" t="s">
        <v>131</v>
      </c>
      <c r="D58" s="14" t="s">
        <v>114</v>
      </c>
      <c r="E58" s="13" t="s">
        <v>115</v>
      </c>
      <c r="F58" s="12" t="s">
        <v>18</v>
      </c>
      <c r="G58" s="15">
        <v>74</v>
      </c>
      <c r="H58" s="16">
        <f t="shared" si="0"/>
        <v>29.6</v>
      </c>
      <c r="I58" s="16">
        <v>86.6</v>
      </c>
      <c r="J58" s="16">
        <f t="shared" si="3"/>
        <v>51.96</v>
      </c>
      <c r="K58" s="16">
        <f t="shared" si="4"/>
        <v>81.56</v>
      </c>
      <c r="L58" s="20">
        <v>9</v>
      </c>
    </row>
    <row r="59" s="2" customFormat="1" ht="27" customHeight="1" spans="1:12">
      <c r="A59" s="11">
        <v>56</v>
      </c>
      <c r="B59" s="12" t="s">
        <v>132</v>
      </c>
      <c r="C59" s="13" t="s">
        <v>133</v>
      </c>
      <c r="D59" s="14" t="s">
        <v>114</v>
      </c>
      <c r="E59" s="13" t="s">
        <v>115</v>
      </c>
      <c r="F59" s="12" t="s">
        <v>18</v>
      </c>
      <c r="G59" s="15">
        <v>69.5</v>
      </c>
      <c r="H59" s="16">
        <f t="shared" si="0"/>
        <v>27.8</v>
      </c>
      <c r="I59" s="16">
        <v>89.6</v>
      </c>
      <c r="J59" s="16">
        <f t="shared" si="3"/>
        <v>53.76</v>
      </c>
      <c r="K59" s="16">
        <f t="shared" si="4"/>
        <v>81.56</v>
      </c>
      <c r="L59" s="20">
        <v>10</v>
      </c>
    </row>
    <row r="60" s="2" customFormat="1" ht="27" customHeight="1" spans="1:12">
      <c r="A60" s="11">
        <v>57</v>
      </c>
      <c r="B60" s="12" t="s">
        <v>134</v>
      </c>
      <c r="C60" s="13" t="s">
        <v>135</v>
      </c>
      <c r="D60" s="14" t="s">
        <v>114</v>
      </c>
      <c r="E60" s="13" t="s">
        <v>115</v>
      </c>
      <c r="F60" s="12" t="s">
        <v>18</v>
      </c>
      <c r="G60" s="15">
        <v>71</v>
      </c>
      <c r="H60" s="16">
        <f t="shared" si="0"/>
        <v>28.4</v>
      </c>
      <c r="I60" s="16">
        <v>87.2</v>
      </c>
      <c r="J60" s="16">
        <f t="shared" si="3"/>
        <v>52.32</v>
      </c>
      <c r="K60" s="16">
        <f t="shared" si="4"/>
        <v>80.72</v>
      </c>
      <c r="L60" s="20">
        <v>11</v>
      </c>
    </row>
    <row r="61" s="2" customFormat="1" ht="27" customHeight="1" spans="1:12">
      <c r="A61" s="11">
        <v>58</v>
      </c>
      <c r="B61" s="12" t="s">
        <v>136</v>
      </c>
      <c r="C61" s="13" t="s">
        <v>137</v>
      </c>
      <c r="D61" s="14" t="s">
        <v>114</v>
      </c>
      <c r="E61" s="13" t="s">
        <v>115</v>
      </c>
      <c r="F61" s="12" t="s">
        <v>18</v>
      </c>
      <c r="G61" s="15">
        <v>72.5</v>
      </c>
      <c r="H61" s="16">
        <f t="shared" si="0"/>
        <v>29</v>
      </c>
      <c r="I61" s="16">
        <v>86</v>
      </c>
      <c r="J61" s="16">
        <f t="shared" si="3"/>
        <v>51.6</v>
      </c>
      <c r="K61" s="16">
        <f t="shared" si="4"/>
        <v>80.6</v>
      </c>
      <c r="L61" s="20">
        <v>12</v>
      </c>
    </row>
    <row r="62" s="2" customFormat="1" ht="27" customHeight="1" spans="1:12">
      <c r="A62" s="11">
        <v>59</v>
      </c>
      <c r="B62" s="12" t="s">
        <v>138</v>
      </c>
      <c r="C62" s="13" t="s">
        <v>139</v>
      </c>
      <c r="D62" s="14" t="s">
        <v>114</v>
      </c>
      <c r="E62" s="13" t="s">
        <v>115</v>
      </c>
      <c r="F62" s="12" t="s">
        <v>18</v>
      </c>
      <c r="G62" s="15">
        <v>71.5</v>
      </c>
      <c r="H62" s="16">
        <f t="shared" si="0"/>
        <v>28.6</v>
      </c>
      <c r="I62" s="16">
        <v>86.6</v>
      </c>
      <c r="J62" s="16">
        <f t="shared" si="3"/>
        <v>51.96</v>
      </c>
      <c r="K62" s="16">
        <f t="shared" si="4"/>
        <v>80.56</v>
      </c>
      <c r="L62" s="20">
        <v>13</v>
      </c>
    </row>
    <row r="63" s="2" customFormat="1" ht="27" customHeight="1" spans="1:12">
      <c r="A63" s="11">
        <v>60</v>
      </c>
      <c r="B63" s="12" t="s">
        <v>140</v>
      </c>
      <c r="C63" s="13" t="s">
        <v>141</v>
      </c>
      <c r="D63" s="14" t="s">
        <v>114</v>
      </c>
      <c r="E63" s="13" t="s">
        <v>115</v>
      </c>
      <c r="F63" s="12" t="s">
        <v>18</v>
      </c>
      <c r="G63" s="15">
        <v>67</v>
      </c>
      <c r="H63" s="16">
        <f t="shared" si="0"/>
        <v>26.8</v>
      </c>
      <c r="I63" s="16">
        <v>89</v>
      </c>
      <c r="J63" s="16">
        <f t="shared" si="3"/>
        <v>53.4</v>
      </c>
      <c r="K63" s="16">
        <f t="shared" si="4"/>
        <v>80.2</v>
      </c>
      <c r="L63" s="20">
        <v>14</v>
      </c>
    </row>
    <row r="64" s="2" customFormat="1" ht="27" customHeight="1" spans="1:12">
      <c r="A64" s="11">
        <v>61</v>
      </c>
      <c r="B64" s="12" t="s">
        <v>142</v>
      </c>
      <c r="C64" s="13" t="s">
        <v>143</v>
      </c>
      <c r="D64" s="14" t="s">
        <v>114</v>
      </c>
      <c r="E64" s="13" t="s">
        <v>115</v>
      </c>
      <c r="F64" s="12" t="s">
        <v>18</v>
      </c>
      <c r="G64" s="15">
        <v>72</v>
      </c>
      <c r="H64" s="16">
        <f t="shared" si="0"/>
        <v>28.8</v>
      </c>
      <c r="I64" s="16">
        <v>85.4</v>
      </c>
      <c r="J64" s="16">
        <f t="shared" si="3"/>
        <v>51.24</v>
      </c>
      <c r="K64" s="16">
        <f t="shared" si="4"/>
        <v>80.04</v>
      </c>
      <c r="L64" s="20">
        <v>15</v>
      </c>
    </row>
    <row r="65" s="2" customFormat="1" ht="27" customHeight="1" spans="1:12">
      <c r="A65" s="11">
        <v>62</v>
      </c>
      <c r="B65" s="12" t="s">
        <v>144</v>
      </c>
      <c r="C65" s="13" t="s">
        <v>145</v>
      </c>
      <c r="D65" s="14" t="s">
        <v>114</v>
      </c>
      <c r="E65" s="13" t="s">
        <v>115</v>
      </c>
      <c r="F65" s="12" t="s">
        <v>18</v>
      </c>
      <c r="G65" s="15">
        <v>68</v>
      </c>
      <c r="H65" s="16">
        <f t="shared" si="0"/>
        <v>27.2</v>
      </c>
      <c r="I65" s="16">
        <v>87.8</v>
      </c>
      <c r="J65" s="16">
        <f t="shared" si="3"/>
        <v>52.68</v>
      </c>
      <c r="K65" s="16">
        <f t="shared" si="4"/>
        <v>79.88</v>
      </c>
      <c r="L65" s="20">
        <v>16</v>
      </c>
    </row>
    <row r="66" s="2" customFormat="1" ht="27" customHeight="1" spans="1:12">
      <c r="A66" s="11">
        <v>63</v>
      </c>
      <c r="B66" s="12" t="s">
        <v>55</v>
      </c>
      <c r="C66" s="13" t="s">
        <v>146</v>
      </c>
      <c r="D66" s="14" t="s">
        <v>114</v>
      </c>
      <c r="E66" s="13" t="s">
        <v>115</v>
      </c>
      <c r="F66" s="12" t="s">
        <v>18</v>
      </c>
      <c r="G66" s="15">
        <v>70.5</v>
      </c>
      <c r="H66" s="16">
        <f t="shared" si="0"/>
        <v>28.2</v>
      </c>
      <c r="I66" s="16">
        <v>86</v>
      </c>
      <c r="J66" s="16">
        <f t="shared" si="3"/>
        <v>51.6</v>
      </c>
      <c r="K66" s="16">
        <f t="shared" si="4"/>
        <v>79.8</v>
      </c>
      <c r="L66" s="20">
        <v>17</v>
      </c>
    </row>
    <row r="67" s="2" customFormat="1" ht="27" customHeight="1" spans="1:12">
      <c r="A67" s="11">
        <v>64</v>
      </c>
      <c r="B67" s="12" t="s">
        <v>147</v>
      </c>
      <c r="C67" s="13" t="s">
        <v>148</v>
      </c>
      <c r="D67" s="14" t="s">
        <v>114</v>
      </c>
      <c r="E67" s="13" t="s">
        <v>115</v>
      </c>
      <c r="F67" s="12" t="s">
        <v>18</v>
      </c>
      <c r="G67" s="15">
        <v>70.5</v>
      </c>
      <c r="H67" s="16">
        <f t="shared" si="0"/>
        <v>28.2</v>
      </c>
      <c r="I67" s="16">
        <v>86</v>
      </c>
      <c r="J67" s="16">
        <f t="shared" si="3"/>
        <v>51.6</v>
      </c>
      <c r="K67" s="16">
        <f t="shared" si="4"/>
        <v>79.8</v>
      </c>
      <c r="L67" s="20">
        <v>18</v>
      </c>
    </row>
    <row r="68" s="2" customFormat="1" ht="27" customHeight="1" spans="1:12">
      <c r="A68" s="11">
        <v>65</v>
      </c>
      <c r="B68" s="12" t="s">
        <v>149</v>
      </c>
      <c r="C68" s="13" t="s">
        <v>150</v>
      </c>
      <c r="D68" s="14" t="s">
        <v>114</v>
      </c>
      <c r="E68" s="13" t="s">
        <v>115</v>
      </c>
      <c r="F68" s="12" t="s">
        <v>18</v>
      </c>
      <c r="G68" s="15">
        <v>68.5</v>
      </c>
      <c r="H68" s="16">
        <f t="shared" ref="H68:H83" si="5">G68*0.4</f>
        <v>27.4</v>
      </c>
      <c r="I68" s="16">
        <v>87.2</v>
      </c>
      <c r="J68" s="16">
        <f t="shared" si="3"/>
        <v>52.32</v>
      </c>
      <c r="K68" s="16">
        <f t="shared" si="4"/>
        <v>79.72</v>
      </c>
      <c r="L68" s="20">
        <v>19</v>
      </c>
    </row>
    <row r="69" s="2" customFormat="1" ht="27" customHeight="1" spans="1:12">
      <c r="A69" s="11">
        <v>66</v>
      </c>
      <c r="B69" s="12" t="s">
        <v>151</v>
      </c>
      <c r="C69" s="13" t="s">
        <v>152</v>
      </c>
      <c r="D69" s="14" t="s">
        <v>114</v>
      </c>
      <c r="E69" s="13" t="s">
        <v>115</v>
      </c>
      <c r="F69" s="12" t="s">
        <v>18</v>
      </c>
      <c r="G69" s="15">
        <v>70.5</v>
      </c>
      <c r="H69" s="16">
        <f t="shared" si="5"/>
        <v>28.2</v>
      </c>
      <c r="I69" s="16">
        <v>85.4</v>
      </c>
      <c r="J69" s="16">
        <f t="shared" si="3"/>
        <v>51.24</v>
      </c>
      <c r="K69" s="16">
        <f t="shared" si="4"/>
        <v>79.44</v>
      </c>
      <c r="L69" s="20">
        <v>20</v>
      </c>
    </row>
    <row r="70" s="2" customFormat="1" ht="27" customHeight="1" spans="1:12">
      <c r="A70" s="11">
        <v>67</v>
      </c>
      <c r="B70" s="12" t="s">
        <v>153</v>
      </c>
      <c r="C70" s="13" t="s">
        <v>154</v>
      </c>
      <c r="D70" s="14" t="s">
        <v>114</v>
      </c>
      <c r="E70" s="13" t="s">
        <v>115</v>
      </c>
      <c r="F70" s="12" t="s">
        <v>18</v>
      </c>
      <c r="G70" s="15">
        <v>67</v>
      </c>
      <c r="H70" s="16">
        <f t="shared" si="5"/>
        <v>26.8</v>
      </c>
      <c r="I70" s="16">
        <v>87.4</v>
      </c>
      <c r="J70" s="16">
        <f t="shared" si="3"/>
        <v>52.44</v>
      </c>
      <c r="K70" s="16">
        <f t="shared" si="4"/>
        <v>79.24</v>
      </c>
      <c r="L70" s="20">
        <v>21</v>
      </c>
    </row>
    <row r="71" s="2" customFormat="1" ht="27" customHeight="1" spans="1:12">
      <c r="A71" s="11">
        <v>68</v>
      </c>
      <c r="B71" s="12" t="s">
        <v>155</v>
      </c>
      <c r="C71" s="13" t="s">
        <v>156</v>
      </c>
      <c r="D71" s="14" t="s">
        <v>114</v>
      </c>
      <c r="E71" s="13" t="s">
        <v>115</v>
      </c>
      <c r="F71" s="12" t="s">
        <v>18</v>
      </c>
      <c r="G71" s="15">
        <v>66.5</v>
      </c>
      <c r="H71" s="16">
        <f t="shared" si="5"/>
        <v>26.6</v>
      </c>
      <c r="I71" s="16">
        <v>87.4</v>
      </c>
      <c r="J71" s="16">
        <f t="shared" si="3"/>
        <v>52.44</v>
      </c>
      <c r="K71" s="16">
        <f t="shared" si="4"/>
        <v>79.04</v>
      </c>
      <c r="L71" s="20">
        <v>22</v>
      </c>
    </row>
    <row r="72" s="2" customFormat="1" ht="27" customHeight="1" spans="1:12">
      <c r="A72" s="11">
        <v>69</v>
      </c>
      <c r="B72" s="12" t="s">
        <v>157</v>
      </c>
      <c r="C72" s="13" t="s">
        <v>158</v>
      </c>
      <c r="D72" s="14" t="s">
        <v>114</v>
      </c>
      <c r="E72" s="13" t="s">
        <v>115</v>
      </c>
      <c r="F72" s="12" t="s">
        <v>18</v>
      </c>
      <c r="G72" s="15">
        <v>69.5</v>
      </c>
      <c r="H72" s="16">
        <f t="shared" si="5"/>
        <v>27.8</v>
      </c>
      <c r="I72" s="16">
        <v>85.2</v>
      </c>
      <c r="J72" s="16">
        <f t="shared" si="3"/>
        <v>51.12</v>
      </c>
      <c r="K72" s="16">
        <f t="shared" si="4"/>
        <v>78.92</v>
      </c>
      <c r="L72" s="20">
        <v>23</v>
      </c>
    </row>
    <row r="73" s="2" customFormat="1" ht="27" customHeight="1" spans="1:12">
      <c r="A73" s="11">
        <v>70</v>
      </c>
      <c r="B73" s="12" t="s">
        <v>159</v>
      </c>
      <c r="C73" s="13" t="s">
        <v>160</v>
      </c>
      <c r="D73" s="14" t="s">
        <v>114</v>
      </c>
      <c r="E73" s="13" t="s">
        <v>115</v>
      </c>
      <c r="F73" s="12" t="s">
        <v>18</v>
      </c>
      <c r="G73" s="15">
        <v>65.5</v>
      </c>
      <c r="H73" s="16">
        <f t="shared" si="5"/>
        <v>26.2</v>
      </c>
      <c r="I73" s="16">
        <v>87.8</v>
      </c>
      <c r="J73" s="16">
        <f t="shared" si="3"/>
        <v>52.68</v>
      </c>
      <c r="K73" s="16">
        <f t="shared" si="4"/>
        <v>78.88</v>
      </c>
      <c r="L73" s="20">
        <v>24</v>
      </c>
    </row>
    <row r="74" s="2" customFormat="1" ht="27" customHeight="1" spans="1:12">
      <c r="A74" s="11">
        <v>71</v>
      </c>
      <c r="B74" s="12" t="s">
        <v>161</v>
      </c>
      <c r="C74" s="13" t="s">
        <v>162</v>
      </c>
      <c r="D74" s="14" t="s">
        <v>114</v>
      </c>
      <c r="E74" s="13" t="s">
        <v>115</v>
      </c>
      <c r="F74" s="12" t="s">
        <v>18</v>
      </c>
      <c r="G74" s="15">
        <v>71</v>
      </c>
      <c r="H74" s="16">
        <f t="shared" si="5"/>
        <v>28.4</v>
      </c>
      <c r="I74" s="16">
        <v>84</v>
      </c>
      <c r="J74" s="16">
        <f t="shared" si="3"/>
        <v>50.4</v>
      </c>
      <c r="K74" s="16">
        <f t="shared" si="4"/>
        <v>78.8</v>
      </c>
      <c r="L74" s="20">
        <v>25</v>
      </c>
    </row>
    <row r="75" s="2" customFormat="1" ht="27" customHeight="1" spans="1:12">
      <c r="A75" s="11">
        <v>72</v>
      </c>
      <c r="B75" s="17" t="s">
        <v>163</v>
      </c>
      <c r="C75" s="16" t="s">
        <v>164</v>
      </c>
      <c r="D75" s="18" t="s">
        <v>114</v>
      </c>
      <c r="E75" s="17" t="s">
        <v>165</v>
      </c>
      <c r="F75" s="17" t="s">
        <v>108</v>
      </c>
      <c r="G75" s="16" t="s">
        <v>109</v>
      </c>
      <c r="H75" s="16" t="e">
        <f t="shared" si="5"/>
        <v>#VALUE!</v>
      </c>
      <c r="I75" s="16">
        <v>87.6</v>
      </c>
      <c r="J75" s="16">
        <v>87.6</v>
      </c>
      <c r="K75" s="16">
        <v>87.6</v>
      </c>
      <c r="L75" s="20">
        <v>1</v>
      </c>
    </row>
    <row r="76" s="2" customFormat="1" ht="27" customHeight="1" spans="1:12">
      <c r="A76" s="11">
        <v>73</v>
      </c>
      <c r="B76" s="12" t="s">
        <v>166</v>
      </c>
      <c r="C76" s="13" t="s">
        <v>167</v>
      </c>
      <c r="D76" s="14" t="s">
        <v>168</v>
      </c>
      <c r="E76" s="13" t="s">
        <v>169</v>
      </c>
      <c r="F76" s="12" t="s">
        <v>18</v>
      </c>
      <c r="G76" s="15">
        <v>75.5</v>
      </c>
      <c r="H76" s="16">
        <f t="shared" si="5"/>
        <v>30.2</v>
      </c>
      <c r="I76" s="16">
        <v>91.6</v>
      </c>
      <c r="J76" s="16">
        <f t="shared" ref="J76:J83" si="6">I76*0.6</f>
        <v>54.96</v>
      </c>
      <c r="K76" s="16">
        <f t="shared" ref="K76:K83" si="7">H76+J76</f>
        <v>85.16</v>
      </c>
      <c r="L76" s="20">
        <v>1</v>
      </c>
    </row>
    <row r="77" s="2" customFormat="1" ht="27" customHeight="1" spans="1:12">
      <c r="A77" s="11">
        <v>74</v>
      </c>
      <c r="B77" s="12" t="s">
        <v>170</v>
      </c>
      <c r="C77" s="13" t="s">
        <v>171</v>
      </c>
      <c r="D77" s="14" t="s">
        <v>168</v>
      </c>
      <c r="E77" s="13" t="s">
        <v>169</v>
      </c>
      <c r="F77" s="12" t="s">
        <v>18</v>
      </c>
      <c r="G77" s="15">
        <v>77</v>
      </c>
      <c r="H77" s="16">
        <f t="shared" si="5"/>
        <v>30.8</v>
      </c>
      <c r="I77" s="16">
        <v>89.2</v>
      </c>
      <c r="J77" s="16">
        <f t="shared" si="6"/>
        <v>53.52</v>
      </c>
      <c r="K77" s="16">
        <f t="shared" si="7"/>
        <v>84.32</v>
      </c>
      <c r="L77" s="20">
        <v>2</v>
      </c>
    </row>
    <row r="78" s="2" customFormat="1" ht="27" customHeight="1" spans="1:12">
      <c r="A78" s="11">
        <v>75</v>
      </c>
      <c r="B78" s="12" t="s">
        <v>172</v>
      </c>
      <c r="C78" s="13" t="s">
        <v>173</v>
      </c>
      <c r="D78" s="14" t="s">
        <v>168</v>
      </c>
      <c r="E78" s="13" t="s">
        <v>169</v>
      </c>
      <c r="F78" s="12" t="s">
        <v>18</v>
      </c>
      <c r="G78" s="15">
        <v>71</v>
      </c>
      <c r="H78" s="16">
        <f t="shared" si="5"/>
        <v>28.4</v>
      </c>
      <c r="I78" s="16">
        <v>91.2</v>
      </c>
      <c r="J78" s="16">
        <f t="shared" si="6"/>
        <v>54.72</v>
      </c>
      <c r="K78" s="16">
        <f t="shared" si="7"/>
        <v>83.12</v>
      </c>
      <c r="L78" s="20">
        <v>3</v>
      </c>
    </row>
    <row r="79" s="2" customFormat="1" ht="27" customHeight="1" spans="1:12">
      <c r="A79" s="11">
        <v>76</v>
      </c>
      <c r="B79" s="12" t="s">
        <v>174</v>
      </c>
      <c r="C79" s="13" t="s">
        <v>175</v>
      </c>
      <c r="D79" s="14" t="s">
        <v>176</v>
      </c>
      <c r="E79" s="13" t="s">
        <v>177</v>
      </c>
      <c r="F79" s="12" t="s">
        <v>178</v>
      </c>
      <c r="G79" s="15">
        <v>68.5</v>
      </c>
      <c r="H79" s="16">
        <f t="shared" si="5"/>
        <v>27.4</v>
      </c>
      <c r="I79" s="16">
        <v>86</v>
      </c>
      <c r="J79" s="16">
        <f t="shared" si="6"/>
        <v>51.6</v>
      </c>
      <c r="K79" s="16">
        <f t="shared" si="7"/>
        <v>79</v>
      </c>
      <c r="L79" s="20">
        <v>1</v>
      </c>
    </row>
    <row r="80" s="2" customFormat="1" ht="27" customHeight="1" spans="1:12">
      <c r="A80" s="11">
        <v>77</v>
      </c>
      <c r="B80" s="12" t="s">
        <v>179</v>
      </c>
      <c r="C80" s="13" t="s">
        <v>180</v>
      </c>
      <c r="D80" s="14" t="s">
        <v>176</v>
      </c>
      <c r="E80" s="13" t="s">
        <v>177</v>
      </c>
      <c r="F80" s="12" t="s">
        <v>178</v>
      </c>
      <c r="G80" s="15">
        <v>70</v>
      </c>
      <c r="H80" s="16">
        <f t="shared" si="5"/>
        <v>28</v>
      </c>
      <c r="I80" s="16">
        <v>84.8</v>
      </c>
      <c r="J80" s="16">
        <f t="shared" si="6"/>
        <v>50.88</v>
      </c>
      <c r="K80" s="16">
        <f t="shared" si="7"/>
        <v>78.88</v>
      </c>
      <c r="L80" s="20">
        <v>2</v>
      </c>
    </row>
    <row r="81" s="2" customFormat="1" ht="27" customHeight="1" spans="1:12">
      <c r="A81" s="11">
        <v>78</v>
      </c>
      <c r="B81" s="12" t="s">
        <v>181</v>
      </c>
      <c r="C81" s="13" t="s">
        <v>182</v>
      </c>
      <c r="D81" s="14" t="s">
        <v>176</v>
      </c>
      <c r="E81" s="13" t="s">
        <v>177</v>
      </c>
      <c r="F81" s="12" t="s">
        <v>183</v>
      </c>
      <c r="G81" s="15">
        <v>70.5</v>
      </c>
      <c r="H81" s="16">
        <f t="shared" si="5"/>
        <v>28.2</v>
      </c>
      <c r="I81" s="16">
        <v>84</v>
      </c>
      <c r="J81" s="16">
        <f t="shared" si="6"/>
        <v>50.4</v>
      </c>
      <c r="K81" s="16">
        <f t="shared" si="7"/>
        <v>78.6</v>
      </c>
      <c r="L81" s="20">
        <v>3</v>
      </c>
    </row>
    <row r="82" s="2" customFormat="1" ht="27" customHeight="1" spans="1:12">
      <c r="A82" s="11">
        <v>79</v>
      </c>
      <c r="B82" s="12" t="s">
        <v>184</v>
      </c>
      <c r="C82" s="13" t="s">
        <v>185</v>
      </c>
      <c r="D82" s="14" t="s">
        <v>176</v>
      </c>
      <c r="E82" s="13" t="s">
        <v>177</v>
      </c>
      <c r="F82" s="12" t="s">
        <v>178</v>
      </c>
      <c r="G82" s="15">
        <v>67.5</v>
      </c>
      <c r="H82" s="16">
        <f t="shared" si="5"/>
        <v>27</v>
      </c>
      <c r="I82" s="16">
        <v>85.4</v>
      </c>
      <c r="J82" s="16">
        <f t="shared" si="6"/>
        <v>51.24</v>
      </c>
      <c r="K82" s="16">
        <f t="shared" si="7"/>
        <v>78.24</v>
      </c>
      <c r="L82" s="20">
        <v>4</v>
      </c>
    </row>
    <row r="83" s="2" customFormat="1" ht="27" customHeight="1" spans="1:12">
      <c r="A83" s="11">
        <v>80</v>
      </c>
      <c r="B83" s="12" t="s">
        <v>186</v>
      </c>
      <c r="C83" s="13" t="s">
        <v>187</v>
      </c>
      <c r="D83" s="14" t="s">
        <v>176</v>
      </c>
      <c r="E83" s="13" t="s">
        <v>177</v>
      </c>
      <c r="F83" s="12" t="s">
        <v>178</v>
      </c>
      <c r="G83" s="15">
        <v>68.5</v>
      </c>
      <c r="H83" s="16">
        <f t="shared" si="5"/>
        <v>27.4</v>
      </c>
      <c r="I83" s="16">
        <v>84.6</v>
      </c>
      <c r="J83" s="16">
        <f t="shared" si="6"/>
        <v>50.76</v>
      </c>
      <c r="K83" s="16">
        <f t="shared" si="7"/>
        <v>78.16</v>
      </c>
      <c r="L83" s="20">
        <v>5</v>
      </c>
    </row>
    <row r="84" s="2" customFormat="1" ht="27" customHeight="1" spans="1:12">
      <c r="A84" s="11">
        <v>81</v>
      </c>
      <c r="B84" s="12" t="s">
        <v>188</v>
      </c>
      <c r="C84" s="13" t="s">
        <v>189</v>
      </c>
      <c r="D84" s="14" t="s">
        <v>176</v>
      </c>
      <c r="E84" s="13" t="s">
        <v>190</v>
      </c>
      <c r="F84" s="12" t="s">
        <v>191</v>
      </c>
      <c r="G84" s="15">
        <v>75.5</v>
      </c>
      <c r="H84" s="16">
        <f t="shared" ref="H84:H119" si="8">G84*0.4</f>
        <v>30.2</v>
      </c>
      <c r="I84" s="16">
        <v>92.6</v>
      </c>
      <c r="J84" s="16">
        <f t="shared" ref="J84:J119" si="9">I84*0.6</f>
        <v>55.56</v>
      </c>
      <c r="K84" s="16">
        <f t="shared" ref="K84:K119" si="10">H84+J84</f>
        <v>85.76</v>
      </c>
      <c r="L84" s="20">
        <v>1</v>
      </c>
    </row>
    <row r="85" s="2" customFormat="1" ht="27" customHeight="1" spans="1:12">
      <c r="A85" s="11">
        <v>82</v>
      </c>
      <c r="B85" s="12" t="s">
        <v>192</v>
      </c>
      <c r="C85" s="13" t="s">
        <v>193</v>
      </c>
      <c r="D85" s="14" t="s">
        <v>176</v>
      </c>
      <c r="E85" s="13" t="s">
        <v>190</v>
      </c>
      <c r="F85" s="12" t="s">
        <v>191</v>
      </c>
      <c r="G85" s="15">
        <v>77</v>
      </c>
      <c r="H85" s="16">
        <f t="shared" si="8"/>
        <v>30.8</v>
      </c>
      <c r="I85" s="16">
        <v>91.4</v>
      </c>
      <c r="J85" s="16">
        <f t="shared" si="9"/>
        <v>54.84</v>
      </c>
      <c r="K85" s="16">
        <f t="shared" si="10"/>
        <v>85.64</v>
      </c>
      <c r="L85" s="20">
        <v>2</v>
      </c>
    </row>
    <row r="86" s="2" customFormat="1" ht="27" customHeight="1" spans="1:12">
      <c r="A86" s="11">
        <v>83</v>
      </c>
      <c r="B86" s="12" t="s">
        <v>194</v>
      </c>
      <c r="C86" s="13" t="s">
        <v>195</v>
      </c>
      <c r="D86" s="14" t="s">
        <v>176</v>
      </c>
      <c r="E86" s="13" t="s">
        <v>190</v>
      </c>
      <c r="F86" s="12" t="s">
        <v>191</v>
      </c>
      <c r="G86" s="15">
        <v>74.5</v>
      </c>
      <c r="H86" s="16">
        <f t="shared" si="8"/>
        <v>29.8</v>
      </c>
      <c r="I86" s="16">
        <v>88.2</v>
      </c>
      <c r="J86" s="16">
        <f t="shared" si="9"/>
        <v>52.92</v>
      </c>
      <c r="K86" s="16">
        <f t="shared" si="10"/>
        <v>82.72</v>
      </c>
      <c r="L86" s="20">
        <v>3</v>
      </c>
    </row>
    <row r="87" s="2" customFormat="1" ht="27" customHeight="1" spans="1:12">
      <c r="A87" s="11">
        <v>84</v>
      </c>
      <c r="B87" s="12" t="s">
        <v>196</v>
      </c>
      <c r="C87" s="13" t="s">
        <v>197</v>
      </c>
      <c r="D87" s="14" t="s">
        <v>176</v>
      </c>
      <c r="E87" s="13" t="s">
        <v>190</v>
      </c>
      <c r="F87" s="12" t="s">
        <v>191</v>
      </c>
      <c r="G87" s="15">
        <v>69.5</v>
      </c>
      <c r="H87" s="16">
        <f t="shared" si="8"/>
        <v>27.8</v>
      </c>
      <c r="I87" s="16">
        <v>89.8</v>
      </c>
      <c r="J87" s="16">
        <f t="shared" si="9"/>
        <v>53.88</v>
      </c>
      <c r="K87" s="16">
        <f t="shared" si="10"/>
        <v>81.68</v>
      </c>
      <c r="L87" s="20">
        <v>4</v>
      </c>
    </row>
    <row r="88" s="2" customFormat="1" ht="27" customHeight="1" spans="1:12">
      <c r="A88" s="11">
        <v>85</v>
      </c>
      <c r="B88" s="12" t="s">
        <v>198</v>
      </c>
      <c r="C88" s="13" t="s">
        <v>199</v>
      </c>
      <c r="D88" s="14" t="s">
        <v>176</v>
      </c>
      <c r="E88" s="13" t="s">
        <v>190</v>
      </c>
      <c r="F88" s="12" t="s">
        <v>191</v>
      </c>
      <c r="G88" s="15">
        <v>73.5</v>
      </c>
      <c r="H88" s="16">
        <f t="shared" si="8"/>
        <v>29.4</v>
      </c>
      <c r="I88" s="16">
        <v>86.4</v>
      </c>
      <c r="J88" s="16">
        <f t="shared" si="9"/>
        <v>51.84</v>
      </c>
      <c r="K88" s="16">
        <f t="shared" si="10"/>
        <v>81.24</v>
      </c>
      <c r="L88" s="20">
        <v>5</v>
      </c>
    </row>
    <row r="89" s="2" customFormat="1" ht="27" customHeight="1" spans="1:12">
      <c r="A89" s="11">
        <v>86</v>
      </c>
      <c r="B89" s="12" t="s">
        <v>200</v>
      </c>
      <c r="C89" s="13" t="s">
        <v>201</v>
      </c>
      <c r="D89" s="14" t="s">
        <v>176</v>
      </c>
      <c r="E89" s="13" t="s">
        <v>190</v>
      </c>
      <c r="F89" s="12" t="s">
        <v>191</v>
      </c>
      <c r="G89" s="15">
        <v>75.5</v>
      </c>
      <c r="H89" s="16">
        <f t="shared" si="8"/>
        <v>30.2</v>
      </c>
      <c r="I89" s="16">
        <v>85</v>
      </c>
      <c r="J89" s="16">
        <f t="shared" si="9"/>
        <v>51</v>
      </c>
      <c r="K89" s="16">
        <f t="shared" si="10"/>
        <v>81.2</v>
      </c>
      <c r="L89" s="20">
        <v>6</v>
      </c>
    </row>
    <row r="90" s="2" customFormat="1" ht="27" customHeight="1" spans="1:12">
      <c r="A90" s="11">
        <v>87</v>
      </c>
      <c r="B90" s="12" t="s">
        <v>202</v>
      </c>
      <c r="C90" s="13" t="s">
        <v>203</v>
      </c>
      <c r="D90" s="14" t="s">
        <v>176</v>
      </c>
      <c r="E90" s="13" t="s">
        <v>190</v>
      </c>
      <c r="F90" s="12" t="s">
        <v>191</v>
      </c>
      <c r="G90" s="15">
        <v>73</v>
      </c>
      <c r="H90" s="16">
        <f t="shared" si="8"/>
        <v>29.2</v>
      </c>
      <c r="I90" s="16">
        <v>86.4</v>
      </c>
      <c r="J90" s="16">
        <f t="shared" si="9"/>
        <v>51.84</v>
      </c>
      <c r="K90" s="16">
        <f t="shared" si="10"/>
        <v>81.04</v>
      </c>
      <c r="L90" s="20">
        <v>7</v>
      </c>
    </row>
    <row r="91" s="2" customFormat="1" ht="27" customHeight="1" spans="1:12">
      <c r="A91" s="11">
        <v>88</v>
      </c>
      <c r="B91" s="12" t="s">
        <v>204</v>
      </c>
      <c r="C91" s="13" t="s">
        <v>205</v>
      </c>
      <c r="D91" s="14" t="s">
        <v>176</v>
      </c>
      <c r="E91" s="13" t="s">
        <v>190</v>
      </c>
      <c r="F91" s="12" t="s">
        <v>191</v>
      </c>
      <c r="G91" s="15">
        <v>72.5</v>
      </c>
      <c r="H91" s="16">
        <f t="shared" si="8"/>
        <v>29</v>
      </c>
      <c r="I91" s="16">
        <v>86.6</v>
      </c>
      <c r="J91" s="16">
        <f t="shared" si="9"/>
        <v>51.96</v>
      </c>
      <c r="K91" s="16">
        <f t="shared" si="10"/>
        <v>80.96</v>
      </c>
      <c r="L91" s="20">
        <v>8</v>
      </c>
    </row>
    <row r="92" s="2" customFormat="1" ht="27" customHeight="1" spans="1:12">
      <c r="A92" s="11">
        <v>89</v>
      </c>
      <c r="B92" s="12" t="s">
        <v>206</v>
      </c>
      <c r="C92" s="13" t="s">
        <v>207</v>
      </c>
      <c r="D92" s="14" t="s">
        <v>176</v>
      </c>
      <c r="E92" s="13" t="s">
        <v>190</v>
      </c>
      <c r="F92" s="12" t="s">
        <v>191</v>
      </c>
      <c r="G92" s="15">
        <v>72</v>
      </c>
      <c r="H92" s="16">
        <f t="shared" si="8"/>
        <v>28.8</v>
      </c>
      <c r="I92" s="16">
        <v>86.8</v>
      </c>
      <c r="J92" s="16">
        <f t="shared" si="9"/>
        <v>52.08</v>
      </c>
      <c r="K92" s="16">
        <f t="shared" si="10"/>
        <v>80.88</v>
      </c>
      <c r="L92" s="20">
        <v>9</v>
      </c>
    </row>
    <row r="93" s="2" customFormat="1" ht="27" customHeight="1" spans="1:12">
      <c r="A93" s="11">
        <v>90</v>
      </c>
      <c r="B93" s="12" t="s">
        <v>208</v>
      </c>
      <c r="C93" s="13" t="s">
        <v>209</v>
      </c>
      <c r="D93" s="14" t="s">
        <v>176</v>
      </c>
      <c r="E93" s="13" t="s">
        <v>190</v>
      </c>
      <c r="F93" s="12" t="s">
        <v>191</v>
      </c>
      <c r="G93" s="15">
        <v>72</v>
      </c>
      <c r="H93" s="16">
        <f t="shared" si="8"/>
        <v>28.8</v>
      </c>
      <c r="I93" s="16">
        <v>85.2</v>
      </c>
      <c r="J93" s="16">
        <f t="shared" si="9"/>
        <v>51.12</v>
      </c>
      <c r="K93" s="16">
        <f t="shared" si="10"/>
        <v>79.92</v>
      </c>
      <c r="L93" s="20">
        <v>10</v>
      </c>
    </row>
    <row r="94" s="2" customFormat="1" ht="27" customHeight="1" spans="1:12">
      <c r="A94" s="11">
        <v>91</v>
      </c>
      <c r="B94" s="12" t="s">
        <v>210</v>
      </c>
      <c r="C94" s="13" t="s">
        <v>211</v>
      </c>
      <c r="D94" s="14" t="s">
        <v>176</v>
      </c>
      <c r="E94" s="13" t="s">
        <v>190</v>
      </c>
      <c r="F94" s="12" t="s">
        <v>191</v>
      </c>
      <c r="G94" s="15">
        <v>71</v>
      </c>
      <c r="H94" s="16">
        <f t="shared" si="8"/>
        <v>28.4</v>
      </c>
      <c r="I94" s="16">
        <v>85.6</v>
      </c>
      <c r="J94" s="16">
        <f t="shared" si="9"/>
        <v>51.36</v>
      </c>
      <c r="K94" s="16">
        <f t="shared" si="10"/>
        <v>79.76</v>
      </c>
      <c r="L94" s="20">
        <v>11</v>
      </c>
    </row>
    <row r="95" s="2" customFormat="1" ht="27" customHeight="1" spans="1:12">
      <c r="A95" s="11">
        <v>92</v>
      </c>
      <c r="B95" s="12" t="s">
        <v>212</v>
      </c>
      <c r="C95" s="13" t="s">
        <v>213</v>
      </c>
      <c r="D95" s="14" t="s">
        <v>176</v>
      </c>
      <c r="E95" s="13" t="s">
        <v>190</v>
      </c>
      <c r="F95" s="12" t="s">
        <v>191</v>
      </c>
      <c r="G95" s="15">
        <v>70</v>
      </c>
      <c r="H95" s="16">
        <f t="shared" si="8"/>
        <v>28</v>
      </c>
      <c r="I95" s="16">
        <v>86</v>
      </c>
      <c r="J95" s="16">
        <f t="shared" si="9"/>
        <v>51.6</v>
      </c>
      <c r="K95" s="16">
        <f t="shared" si="10"/>
        <v>79.6</v>
      </c>
      <c r="L95" s="20">
        <v>12</v>
      </c>
    </row>
  </sheetData>
  <mergeCells count="1">
    <mergeCell ref="A2:L2"/>
  </mergeCells>
  <printOptions horizontalCentered="1"/>
  <pageMargins left="0.751388888888889" right="0.393055555555556" top="0.511805555555556" bottom="0.708333333333333" header="0.236111111111111" footer="0.5902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护士、护理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2021-11-04T08:16:00Z</dcterms:created>
  <dcterms:modified xsi:type="dcterms:W3CDTF">2021-12-01T07:09:26Z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F9288FC41D7D48A6ADF90154764FFBC6</vt:lpwstr>
  </property>
  <property fmtid="{D5CDD505-2E9C-101B-9397-08002B2CF9AE}" pid="3" name="KSOProductBuildVer">
    <vt:lpwstr>2052-11.1.0.11115</vt:lpwstr>
  </property>
</Properties>
</file>