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Sheet1!$A$1:$K$67</definedName>
  </definedNames>
  <calcPr calcId="144525"/>
</workbook>
</file>

<file path=xl/sharedStrings.xml><?xml version="1.0" encoding="utf-8"?>
<sst xmlns="http://schemas.openxmlformats.org/spreadsheetml/2006/main" count="263" uniqueCount="212">
  <si>
    <t>附件2：</t>
  </si>
  <si>
    <t>房县2021年面向社会和随军家属公开招聘事业单位工作人员、面向2019年招募并在本县服务期满 “三支一扶”高校毕业生面试、考核聘用为事业单位工作人员体检及考察人员名单</t>
  </si>
  <si>
    <t>序号</t>
  </si>
  <si>
    <t>姓名</t>
  </si>
  <si>
    <t>准考证
编号</t>
  </si>
  <si>
    <t>招聘单位</t>
  </si>
  <si>
    <t>岗位
代码及名称</t>
  </si>
  <si>
    <t>笔试
总成绩</t>
  </si>
  <si>
    <t>笔试折算成绩</t>
  </si>
  <si>
    <t>面试成绩</t>
  </si>
  <si>
    <t>面试折算成绩</t>
  </si>
  <si>
    <t>综合成绩</t>
  </si>
  <si>
    <t>名次</t>
  </si>
  <si>
    <t>戢理</t>
  </si>
  <si>
    <t>2021A010120</t>
  </si>
  <si>
    <t>房县专用通信和电子政务内网服务中心</t>
  </si>
  <si>
    <t>A01-管理人员</t>
  </si>
  <si>
    <t>张菜萌</t>
  </si>
  <si>
    <t>2021A020317</t>
  </si>
  <si>
    <t>A02-管理人员</t>
  </si>
  <si>
    <t>郑传波</t>
  </si>
  <si>
    <t>2021A030320</t>
  </si>
  <si>
    <t>房县公共检验检测中心</t>
  </si>
  <si>
    <t>A03-检验监测人员</t>
  </si>
  <si>
    <t>王海燕</t>
  </si>
  <si>
    <t>2021A040610</t>
  </si>
  <si>
    <t>房县黄酒产业发展中心</t>
  </si>
  <si>
    <t>A04-办公室工作人员</t>
  </si>
  <si>
    <t>毛佳佳</t>
  </si>
  <si>
    <t>2021A050712</t>
  </si>
  <si>
    <t>房县文化和旅游市场综合执法大队</t>
  </si>
  <si>
    <t>A05-办公室工作人员</t>
  </si>
  <si>
    <t>徐阳</t>
  </si>
  <si>
    <t>2021A060714</t>
  </si>
  <si>
    <t>房县博物馆</t>
  </si>
  <si>
    <t>A06-文物保管员</t>
  </si>
  <si>
    <t>杨厚旭</t>
  </si>
  <si>
    <t>2021A070917</t>
  </si>
  <si>
    <t>A07-办公室工作人员</t>
  </si>
  <si>
    <t>赵韦铭</t>
  </si>
  <si>
    <t>2021A080926</t>
  </si>
  <si>
    <t>房县图书馆</t>
  </si>
  <si>
    <t>A08-办公室文秘</t>
  </si>
  <si>
    <t>吴丽丽</t>
  </si>
  <si>
    <t>2021A091110</t>
  </si>
  <si>
    <t>房县少年儿童业余体校</t>
  </si>
  <si>
    <t>A09-教练员</t>
  </si>
  <si>
    <t>宋瑞晞</t>
  </si>
  <si>
    <t>2021A101208</t>
  </si>
  <si>
    <t>房县公证处</t>
  </si>
  <si>
    <t>A10-公证员</t>
  </si>
  <si>
    <t>胡珂</t>
  </si>
  <si>
    <t>2021A111211</t>
  </si>
  <si>
    <t>A11-公证员助理</t>
  </si>
  <si>
    <t>王艳</t>
  </si>
  <si>
    <t>2021A152304</t>
  </si>
  <si>
    <t>房县投资促进中心</t>
  </si>
  <si>
    <t>A15-办公室工作人员</t>
  </si>
  <si>
    <t>张晓樊</t>
  </si>
  <si>
    <t>2021A162406</t>
  </si>
  <si>
    <t>A16-办公室工作人员</t>
  </si>
  <si>
    <t>王虞棋</t>
  </si>
  <si>
    <t>2021A172415</t>
  </si>
  <si>
    <t>A17-办公室工作人员</t>
  </si>
  <si>
    <t>杨通焘</t>
  </si>
  <si>
    <t>2021A121308</t>
  </si>
  <si>
    <t>房县法律公共服务中心</t>
  </si>
  <si>
    <t>A12-乡镇司法所工作人员</t>
  </si>
  <si>
    <t>刘世宇</t>
  </si>
  <si>
    <t>2021A121315</t>
  </si>
  <si>
    <t>胡昌超</t>
  </si>
  <si>
    <t>2021A121328</t>
  </si>
  <si>
    <t>魏旭</t>
  </si>
  <si>
    <t>2021A121319</t>
  </si>
  <si>
    <t>郭爽</t>
  </si>
  <si>
    <t>2021A121311</t>
  </si>
  <si>
    <t>余坤</t>
  </si>
  <si>
    <t>2021A131528</t>
  </si>
  <si>
    <t>A13-乡镇司法所工作人员</t>
  </si>
  <si>
    <t>柯鹏</t>
  </si>
  <si>
    <t>2021A131811</t>
  </si>
  <si>
    <t>潘锋</t>
  </si>
  <si>
    <t>2021A131721</t>
  </si>
  <si>
    <t>王亚岚</t>
  </si>
  <si>
    <t>2021A131717</t>
  </si>
  <si>
    <t>陈刚</t>
  </si>
  <si>
    <t>2021A131815</t>
  </si>
  <si>
    <t>向圣凡</t>
  </si>
  <si>
    <t>2021A192511</t>
  </si>
  <si>
    <t>房县行政审批信息中心</t>
  </si>
  <si>
    <t>A19-审批服务岗1</t>
  </si>
  <si>
    <t>卢城煜</t>
  </si>
  <si>
    <t>2021A202917</t>
  </si>
  <si>
    <t>A20-审批服务岗2</t>
  </si>
  <si>
    <t>周璇璇</t>
  </si>
  <si>
    <t>2021A213304</t>
  </si>
  <si>
    <t>A21-审批服务岗3</t>
  </si>
  <si>
    <t>孙惠秋</t>
  </si>
  <si>
    <t>2021A223326</t>
  </si>
  <si>
    <t>A22-审批服务岗4</t>
  </si>
  <si>
    <t>李超</t>
  </si>
  <si>
    <t>2021A233412</t>
  </si>
  <si>
    <t>房县事业单位登记服务中心</t>
  </si>
  <si>
    <t>A23-综合服务人员</t>
  </si>
  <si>
    <t>雷虎</t>
  </si>
  <si>
    <t>2021A243606</t>
  </si>
  <si>
    <t>沙河乡财政所</t>
  </si>
  <si>
    <t>A24-乡镇财政岗</t>
  </si>
  <si>
    <t>丁娟</t>
  </si>
  <si>
    <t>2021A253825</t>
  </si>
  <si>
    <t>中坝乡财政所</t>
  </si>
  <si>
    <t>A25-乡镇财政岗</t>
  </si>
  <si>
    <t>汪丽君</t>
  </si>
  <si>
    <t>2021A263907</t>
  </si>
  <si>
    <t>门古寺镇财政所</t>
  </si>
  <si>
    <t>A26-乡镇财政岗</t>
  </si>
  <si>
    <t>李淑慧</t>
  </si>
  <si>
    <t>2021A274012</t>
  </si>
  <si>
    <t>A27-乡镇财政岗</t>
  </si>
  <si>
    <t>杜博浩</t>
  </si>
  <si>
    <t>2021A284114</t>
  </si>
  <si>
    <t>大木厂镇财政所</t>
  </si>
  <si>
    <t>A28-乡镇财政岗</t>
  </si>
  <si>
    <t>毛金奎</t>
  </si>
  <si>
    <t>2021A294117</t>
  </si>
  <si>
    <t>A29-乡镇财政岗</t>
  </si>
  <si>
    <t>邹永辉</t>
  </si>
  <si>
    <t>2021A304416</t>
  </si>
  <si>
    <t>上龛乡财政所</t>
  </si>
  <si>
    <t>A30-乡镇财政岗</t>
  </si>
  <si>
    <t>刘鹏</t>
  </si>
  <si>
    <t>2021A314526</t>
  </si>
  <si>
    <t>A31-乡镇财政岗</t>
  </si>
  <si>
    <t>况楹</t>
  </si>
  <si>
    <t>2021A324829</t>
  </si>
  <si>
    <t>九道乡财政所</t>
  </si>
  <si>
    <t>A32-乡镇财政岗</t>
  </si>
  <si>
    <t>刘高禹</t>
  </si>
  <si>
    <t>2021A335128</t>
  </si>
  <si>
    <t>A33-乡镇财政岗</t>
  </si>
  <si>
    <t>杨林</t>
  </si>
  <si>
    <t>2021A345224</t>
  </si>
  <si>
    <t>A34-乡镇财政岗</t>
  </si>
  <si>
    <t>刘彩云</t>
  </si>
  <si>
    <t>2021A355226</t>
  </si>
  <si>
    <t>姚坪乡财政所</t>
  </si>
  <si>
    <t>A35-乡镇财政岗</t>
  </si>
  <si>
    <t>胡松</t>
  </si>
  <si>
    <t>2021A142128</t>
  </si>
  <si>
    <t>房县蔬菜服务中心</t>
  </si>
  <si>
    <t>A14-食用菌生产技术指导员</t>
  </si>
  <si>
    <t>熊垠鑫</t>
  </si>
  <si>
    <t>2021A182501</t>
  </si>
  <si>
    <t>房县保密技术服务中心</t>
  </si>
  <si>
    <t>A18-办公室工作人员</t>
  </si>
  <si>
    <t>王炯</t>
  </si>
  <si>
    <t>2021A365230</t>
  </si>
  <si>
    <t>房县动物疫病预防控制中心</t>
  </si>
  <si>
    <t>A36-工作人员</t>
  </si>
  <si>
    <t>李丽</t>
  </si>
  <si>
    <t>2021A365323</t>
  </si>
  <si>
    <t>代明梅</t>
  </si>
  <si>
    <t>2021A375504</t>
  </si>
  <si>
    <t>房县森林资源资产评估中心</t>
  </si>
  <si>
    <t>A37-工作人员</t>
  </si>
  <si>
    <t>李红</t>
  </si>
  <si>
    <t>2021A385704</t>
  </si>
  <si>
    <t>房县公共就业和人才服务中心</t>
  </si>
  <si>
    <t>A38-综合服务岗</t>
  </si>
  <si>
    <t>段文燕</t>
  </si>
  <si>
    <t>2021A395910</t>
  </si>
  <si>
    <t>房县残疾人劳动就业服务所</t>
  </si>
  <si>
    <t>A39-综合服务人员</t>
  </si>
  <si>
    <t>张丽君</t>
  </si>
  <si>
    <t>2021A406020</t>
  </si>
  <si>
    <t>房县交通物流发展中心</t>
  </si>
  <si>
    <t>A40-办公室工作人员</t>
  </si>
  <si>
    <t>李赤</t>
  </si>
  <si>
    <t>2021A416024</t>
  </si>
  <si>
    <t>房县民兵训练基地</t>
  </si>
  <si>
    <t>A41-训练基地工作人员</t>
  </si>
  <si>
    <t>袁孟洋</t>
  </si>
  <si>
    <t>202101-130108</t>
  </si>
  <si>
    <t>公示结束后选岗</t>
  </si>
  <si>
    <t>D01-D13</t>
  </si>
  <si>
    <t>无</t>
  </si>
  <si>
    <t>姜河</t>
  </si>
  <si>
    <t>202101-130114</t>
  </si>
  <si>
    <t>任雪</t>
  </si>
  <si>
    <t>202101-130102</t>
  </si>
  <si>
    <t>廖永红</t>
  </si>
  <si>
    <t>202101-130101</t>
  </si>
  <si>
    <t>张馨惠</t>
  </si>
  <si>
    <t>202101-130107</t>
  </si>
  <si>
    <t>陈凤琴</t>
  </si>
  <si>
    <t>202101-130106</t>
  </si>
  <si>
    <t>曹志立</t>
  </si>
  <si>
    <t>202101-130112</t>
  </si>
  <si>
    <t>刘晓松</t>
  </si>
  <si>
    <t>202101-130103</t>
  </si>
  <si>
    <t>杨钰洁</t>
  </si>
  <si>
    <t>202101-130109</t>
  </si>
  <si>
    <t>李猛</t>
  </si>
  <si>
    <t>202101-130111</t>
  </si>
  <si>
    <t>邵彭成</t>
  </si>
  <si>
    <t>202101-130104</t>
  </si>
  <si>
    <t>王先钧</t>
  </si>
  <si>
    <t>202101-130105</t>
  </si>
  <si>
    <t>邓潜</t>
  </si>
  <si>
    <t>202101-130110</t>
  </si>
  <si>
    <t>于冬梅</t>
  </si>
  <si>
    <t>202101-130113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</si>
</sst>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name val="华文中宋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176" fontId="9" fillId="0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9" fillId="0" borderId="4" xfId="0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M67"/>
  <sheetViews>
    <sheetView tabSelected="1" zoomScale="130" zoomScaleNormal="130" workbookViewId="0">
      <selection activeCell="L6" sqref="L6"/>
    </sheetView>
  </sheetViews>
  <sheetFormatPr defaultColWidth="9" defaultRowHeight="13.5"/>
  <cols>
    <col min="1" max="1" width="9.19166666666667" style="6" customWidth="1"/>
    <col min="2" max="2" width="8.86666666666667" style="1" customWidth="1"/>
    <col min="3" max="3" width="9.725" style="1" customWidth="1"/>
    <col min="4" max="4" width="30.3916666666667" style="1" customWidth="1"/>
    <col min="5" max="5" width="19.25" style="7" customWidth="1"/>
    <col min="6" max="6" width="10.5666666666667" style="8" customWidth="1"/>
    <col min="7" max="7" width="9.925" style="8" customWidth="1"/>
    <col min="8" max="8" width="8.03333333333333" style="9" customWidth="1"/>
    <col min="9" max="9" width="10.2" style="9" customWidth="1"/>
    <col min="10" max="10" width="8.125" style="9" customWidth="1"/>
    <col min="11" max="11" width="8.29166666666667" style="10" customWidth="1"/>
    <col min="12" max="91" width="9" style="11"/>
    <col min="92" max="16381" width="9" style="1"/>
  </cols>
  <sheetData>
    <row r="1" spans="1:1">
      <c r="A1" s="6" t="s">
        <v>0</v>
      </c>
    </row>
    <row r="2" s="1" customFormat="1" ht="43" customHeight="1" spans="1:9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="2" customFormat="1" ht="28" customHeight="1" spans="1:91">
      <c r="A3" s="13" t="s">
        <v>2</v>
      </c>
      <c r="B3" s="14" t="s">
        <v>3</v>
      </c>
      <c r="C3" s="13" t="s">
        <v>4</v>
      </c>
      <c r="D3" s="14" t="s">
        <v>5</v>
      </c>
      <c r="E3" s="13" t="s">
        <v>6</v>
      </c>
      <c r="F3" s="15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</row>
    <row r="4" s="3" customFormat="1" ht="20" customHeight="1" spans="1:91">
      <c r="A4" s="16">
        <v>1</v>
      </c>
      <c r="B4" s="16" t="s">
        <v>13</v>
      </c>
      <c r="C4" s="16" t="s">
        <v>14</v>
      </c>
      <c r="D4" s="16" t="s">
        <v>15</v>
      </c>
      <c r="E4" s="17" t="s">
        <v>16</v>
      </c>
      <c r="F4" s="18">
        <v>75.5</v>
      </c>
      <c r="G4" s="16">
        <f t="shared" ref="G4:G53" si="0">F4*0.5</f>
        <v>37.75</v>
      </c>
      <c r="H4" s="19">
        <v>88.8</v>
      </c>
      <c r="I4" s="19">
        <f t="shared" ref="I4:I53" si="1">H4*0.5</f>
        <v>44.4</v>
      </c>
      <c r="J4" s="19">
        <f t="shared" ref="J4:J53" si="2">G4+I4</f>
        <v>82.15</v>
      </c>
      <c r="K4" s="13">
        <v>1</v>
      </c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</row>
    <row r="5" s="3" customFormat="1" ht="20" customHeight="1" spans="1:91">
      <c r="A5" s="16">
        <v>2</v>
      </c>
      <c r="B5" s="16" t="s">
        <v>17</v>
      </c>
      <c r="C5" s="16" t="s">
        <v>18</v>
      </c>
      <c r="D5" s="16" t="s">
        <v>15</v>
      </c>
      <c r="E5" s="17" t="s">
        <v>19</v>
      </c>
      <c r="F5" s="18">
        <v>68.5</v>
      </c>
      <c r="G5" s="16">
        <f t="shared" si="0"/>
        <v>34.25</v>
      </c>
      <c r="H5" s="19">
        <v>88.3</v>
      </c>
      <c r="I5" s="19">
        <f t="shared" si="1"/>
        <v>44.15</v>
      </c>
      <c r="J5" s="19">
        <f t="shared" si="2"/>
        <v>78.4</v>
      </c>
      <c r="K5" s="31">
        <v>1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</row>
    <row r="6" s="3" customFormat="1" ht="20" customHeight="1" spans="1:91">
      <c r="A6" s="16">
        <v>3</v>
      </c>
      <c r="B6" s="16" t="s">
        <v>20</v>
      </c>
      <c r="C6" s="16" t="s">
        <v>21</v>
      </c>
      <c r="D6" s="16" t="s">
        <v>22</v>
      </c>
      <c r="E6" s="17" t="s">
        <v>23</v>
      </c>
      <c r="F6" s="18">
        <v>74.5</v>
      </c>
      <c r="G6" s="16">
        <f t="shared" si="0"/>
        <v>37.25</v>
      </c>
      <c r="H6" s="19">
        <v>86.6</v>
      </c>
      <c r="I6" s="19">
        <f t="shared" si="1"/>
        <v>43.3</v>
      </c>
      <c r="J6" s="19">
        <f t="shared" si="2"/>
        <v>80.55</v>
      </c>
      <c r="K6" s="31">
        <v>1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</row>
    <row r="7" s="3" customFormat="1" ht="20" customHeight="1" spans="1:91">
      <c r="A7" s="16">
        <v>4</v>
      </c>
      <c r="B7" s="16" t="s">
        <v>24</v>
      </c>
      <c r="C7" s="16" t="s">
        <v>25</v>
      </c>
      <c r="D7" s="16" t="s">
        <v>26</v>
      </c>
      <c r="E7" s="17" t="s">
        <v>27</v>
      </c>
      <c r="F7" s="18">
        <v>82.5</v>
      </c>
      <c r="G7" s="16">
        <f t="shared" si="0"/>
        <v>41.25</v>
      </c>
      <c r="H7" s="19">
        <v>90.8</v>
      </c>
      <c r="I7" s="19">
        <f t="shared" si="1"/>
        <v>45.4</v>
      </c>
      <c r="J7" s="19">
        <f t="shared" si="2"/>
        <v>86.65</v>
      </c>
      <c r="K7" s="31">
        <v>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</row>
    <row r="8" s="3" customFormat="1" ht="20" customHeight="1" spans="1:91">
      <c r="A8" s="16">
        <v>5</v>
      </c>
      <c r="B8" s="16" t="s">
        <v>28</v>
      </c>
      <c r="C8" s="16" t="s">
        <v>29</v>
      </c>
      <c r="D8" s="16" t="s">
        <v>30</v>
      </c>
      <c r="E8" s="17" t="s">
        <v>31</v>
      </c>
      <c r="F8" s="18">
        <v>79</v>
      </c>
      <c r="G8" s="16">
        <f t="shared" si="0"/>
        <v>39.5</v>
      </c>
      <c r="H8" s="19">
        <v>89.2</v>
      </c>
      <c r="I8" s="19">
        <f t="shared" si="1"/>
        <v>44.6</v>
      </c>
      <c r="J8" s="19">
        <f t="shared" si="2"/>
        <v>84.1</v>
      </c>
      <c r="K8" s="31">
        <v>1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</row>
    <row r="9" s="3" customFormat="1" ht="20" customHeight="1" spans="1:91">
      <c r="A9" s="16">
        <v>6</v>
      </c>
      <c r="B9" s="16" t="s">
        <v>32</v>
      </c>
      <c r="C9" s="16" t="s">
        <v>33</v>
      </c>
      <c r="D9" s="16" t="s">
        <v>34</v>
      </c>
      <c r="E9" s="17" t="s">
        <v>35</v>
      </c>
      <c r="F9" s="18">
        <v>75</v>
      </c>
      <c r="G9" s="16">
        <f t="shared" si="0"/>
        <v>37.5</v>
      </c>
      <c r="H9" s="19">
        <v>88.2</v>
      </c>
      <c r="I9" s="19">
        <f t="shared" si="1"/>
        <v>44.1</v>
      </c>
      <c r="J9" s="19">
        <f t="shared" si="2"/>
        <v>81.6</v>
      </c>
      <c r="K9" s="31">
        <v>1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</row>
    <row r="10" s="3" customFormat="1" ht="20" customHeight="1" spans="1:91">
      <c r="A10" s="16">
        <v>7</v>
      </c>
      <c r="B10" s="16" t="s">
        <v>36</v>
      </c>
      <c r="C10" s="16" t="s">
        <v>37</v>
      </c>
      <c r="D10" s="16" t="s">
        <v>34</v>
      </c>
      <c r="E10" s="17" t="s">
        <v>38</v>
      </c>
      <c r="F10" s="18">
        <v>70.5</v>
      </c>
      <c r="G10" s="16">
        <f t="shared" si="0"/>
        <v>35.25</v>
      </c>
      <c r="H10" s="19">
        <v>92.64</v>
      </c>
      <c r="I10" s="19">
        <f t="shared" si="1"/>
        <v>46.32</v>
      </c>
      <c r="J10" s="19">
        <f t="shared" si="2"/>
        <v>81.57</v>
      </c>
      <c r="K10" s="31">
        <v>1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</row>
    <row r="11" s="3" customFormat="1" ht="20" customHeight="1" spans="1:91">
      <c r="A11" s="16">
        <v>8</v>
      </c>
      <c r="B11" s="16" t="s">
        <v>39</v>
      </c>
      <c r="C11" s="16" t="s">
        <v>40</v>
      </c>
      <c r="D11" s="16" t="s">
        <v>41</v>
      </c>
      <c r="E11" s="17" t="s">
        <v>42</v>
      </c>
      <c r="F11" s="18">
        <v>70.5</v>
      </c>
      <c r="G11" s="16">
        <f t="shared" si="0"/>
        <v>35.25</v>
      </c>
      <c r="H11" s="19">
        <v>90</v>
      </c>
      <c r="I11" s="19">
        <f t="shared" si="1"/>
        <v>45</v>
      </c>
      <c r="J11" s="19">
        <f t="shared" si="2"/>
        <v>80.25</v>
      </c>
      <c r="K11" s="31">
        <v>1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</row>
    <row r="12" s="3" customFormat="1" ht="20" customHeight="1" spans="1:91">
      <c r="A12" s="16">
        <v>9</v>
      </c>
      <c r="B12" s="16" t="s">
        <v>43</v>
      </c>
      <c r="C12" s="16" t="s">
        <v>44</v>
      </c>
      <c r="D12" s="16" t="s">
        <v>45</v>
      </c>
      <c r="E12" s="17" t="s">
        <v>46</v>
      </c>
      <c r="F12" s="18">
        <v>71</v>
      </c>
      <c r="G12" s="16">
        <f t="shared" si="0"/>
        <v>35.5</v>
      </c>
      <c r="H12" s="19">
        <v>88.7</v>
      </c>
      <c r="I12" s="19">
        <f t="shared" si="1"/>
        <v>44.35</v>
      </c>
      <c r="J12" s="19">
        <f t="shared" si="2"/>
        <v>79.85</v>
      </c>
      <c r="K12" s="31">
        <v>1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</row>
    <row r="13" s="3" customFormat="1" ht="20" customHeight="1" spans="1:91">
      <c r="A13" s="16">
        <v>10</v>
      </c>
      <c r="B13" s="16" t="s">
        <v>47</v>
      </c>
      <c r="C13" s="16" t="s">
        <v>48</v>
      </c>
      <c r="D13" s="16" t="s">
        <v>49</v>
      </c>
      <c r="E13" s="17" t="s">
        <v>50</v>
      </c>
      <c r="F13" s="18">
        <v>65</v>
      </c>
      <c r="G13" s="16">
        <f t="shared" si="0"/>
        <v>32.5</v>
      </c>
      <c r="H13" s="19">
        <v>89.8</v>
      </c>
      <c r="I13" s="19">
        <f t="shared" si="1"/>
        <v>44.9</v>
      </c>
      <c r="J13" s="19">
        <f t="shared" si="2"/>
        <v>77.4</v>
      </c>
      <c r="K13" s="31">
        <v>1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</row>
    <row r="14" s="3" customFormat="1" ht="20" customHeight="1" spans="1:91">
      <c r="A14" s="16">
        <v>11</v>
      </c>
      <c r="B14" s="16" t="s">
        <v>51</v>
      </c>
      <c r="C14" s="16" t="s">
        <v>52</v>
      </c>
      <c r="D14" s="16" t="s">
        <v>49</v>
      </c>
      <c r="E14" s="17" t="s">
        <v>53</v>
      </c>
      <c r="F14" s="18">
        <v>70.5</v>
      </c>
      <c r="G14" s="16">
        <f t="shared" si="0"/>
        <v>35.25</v>
      </c>
      <c r="H14" s="19">
        <v>87.4</v>
      </c>
      <c r="I14" s="19">
        <f t="shared" si="1"/>
        <v>43.7</v>
      </c>
      <c r="J14" s="19">
        <f t="shared" si="2"/>
        <v>78.95</v>
      </c>
      <c r="K14" s="31">
        <v>1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</row>
    <row r="15" s="3" customFormat="1" ht="20" customHeight="1" spans="1:91">
      <c r="A15" s="16">
        <v>12</v>
      </c>
      <c r="B15" s="16" t="s">
        <v>54</v>
      </c>
      <c r="C15" s="16" t="s">
        <v>55</v>
      </c>
      <c r="D15" s="16" t="s">
        <v>56</v>
      </c>
      <c r="E15" s="17" t="s">
        <v>57</v>
      </c>
      <c r="F15" s="18">
        <v>72.5</v>
      </c>
      <c r="G15" s="16">
        <f t="shared" si="0"/>
        <v>36.25</v>
      </c>
      <c r="H15" s="19">
        <v>89.1</v>
      </c>
      <c r="I15" s="19">
        <f t="shared" si="1"/>
        <v>44.55</v>
      </c>
      <c r="J15" s="19">
        <f t="shared" si="2"/>
        <v>80.8</v>
      </c>
      <c r="K15" s="31">
        <v>1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</row>
    <row r="16" s="3" customFormat="1" ht="20" customHeight="1" spans="1:91">
      <c r="A16" s="16">
        <v>13</v>
      </c>
      <c r="B16" s="16" t="s">
        <v>58</v>
      </c>
      <c r="C16" s="16" t="s">
        <v>59</v>
      </c>
      <c r="D16" s="16" t="s">
        <v>56</v>
      </c>
      <c r="E16" s="17" t="s">
        <v>60</v>
      </c>
      <c r="F16" s="18">
        <v>70</v>
      </c>
      <c r="G16" s="16">
        <f t="shared" si="0"/>
        <v>35</v>
      </c>
      <c r="H16" s="19">
        <v>88.1</v>
      </c>
      <c r="I16" s="19">
        <f t="shared" si="1"/>
        <v>44.05</v>
      </c>
      <c r="J16" s="19">
        <f t="shared" si="2"/>
        <v>79.05</v>
      </c>
      <c r="K16" s="31">
        <v>1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</row>
    <row r="17" s="3" customFormat="1" ht="20" customHeight="1" spans="1:91">
      <c r="A17" s="16">
        <v>14</v>
      </c>
      <c r="B17" s="16" t="s">
        <v>61</v>
      </c>
      <c r="C17" s="16" t="s">
        <v>62</v>
      </c>
      <c r="D17" s="16" t="s">
        <v>56</v>
      </c>
      <c r="E17" s="17" t="s">
        <v>63</v>
      </c>
      <c r="F17" s="18">
        <v>60.5</v>
      </c>
      <c r="G17" s="16">
        <f t="shared" si="0"/>
        <v>30.25</v>
      </c>
      <c r="H17" s="19">
        <v>90.8</v>
      </c>
      <c r="I17" s="19">
        <f t="shared" si="1"/>
        <v>45.4</v>
      </c>
      <c r="J17" s="19">
        <f t="shared" si="2"/>
        <v>75.65</v>
      </c>
      <c r="K17" s="31">
        <v>1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</row>
    <row r="18" s="3" customFormat="1" ht="20" customHeight="1" spans="1:91">
      <c r="A18" s="16">
        <v>15</v>
      </c>
      <c r="B18" s="16" t="s">
        <v>64</v>
      </c>
      <c r="C18" s="16" t="s">
        <v>65</v>
      </c>
      <c r="D18" s="16" t="s">
        <v>66</v>
      </c>
      <c r="E18" s="17" t="s">
        <v>67</v>
      </c>
      <c r="F18" s="18">
        <v>75.5</v>
      </c>
      <c r="G18" s="16">
        <f t="shared" si="0"/>
        <v>37.75</v>
      </c>
      <c r="H18" s="19">
        <v>93.02</v>
      </c>
      <c r="I18" s="19">
        <f t="shared" si="1"/>
        <v>46.51</v>
      </c>
      <c r="J18" s="19">
        <f t="shared" si="2"/>
        <v>84.26</v>
      </c>
      <c r="K18" s="31">
        <v>1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</row>
    <row r="19" s="3" customFormat="1" ht="20" customHeight="1" spans="1:91">
      <c r="A19" s="16">
        <v>16</v>
      </c>
      <c r="B19" s="16" t="s">
        <v>68</v>
      </c>
      <c r="C19" s="16" t="s">
        <v>69</v>
      </c>
      <c r="D19" s="16" t="s">
        <v>66</v>
      </c>
      <c r="E19" s="20" t="s">
        <v>67</v>
      </c>
      <c r="F19" s="18">
        <v>69</v>
      </c>
      <c r="G19" s="16">
        <f t="shared" si="0"/>
        <v>34.5</v>
      </c>
      <c r="H19" s="19">
        <v>91.7</v>
      </c>
      <c r="I19" s="19">
        <f t="shared" si="1"/>
        <v>45.85</v>
      </c>
      <c r="J19" s="19">
        <f t="shared" si="2"/>
        <v>80.35</v>
      </c>
      <c r="K19" s="31">
        <v>2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</row>
    <row r="20" s="3" customFormat="1" ht="20" customHeight="1" spans="1:91">
      <c r="A20" s="16">
        <v>17</v>
      </c>
      <c r="B20" s="16" t="s">
        <v>70</v>
      </c>
      <c r="C20" s="16" t="s">
        <v>71</v>
      </c>
      <c r="D20" s="16" t="s">
        <v>66</v>
      </c>
      <c r="E20" s="21"/>
      <c r="F20" s="18">
        <v>68.5</v>
      </c>
      <c r="G20" s="16">
        <f t="shared" si="0"/>
        <v>34.25</v>
      </c>
      <c r="H20" s="19">
        <v>88.72</v>
      </c>
      <c r="I20" s="19">
        <f t="shared" si="1"/>
        <v>44.36</v>
      </c>
      <c r="J20" s="19">
        <f t="shared" si="2"/>
        <v>78.61</v>
      </c>
      <c r="K20" s="31">
        <v>3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</row>
    <row r="21" s="3" customFormat="1" ht="20" customHeight="1" spans="1:91">
      <c r="A21" s="16">
        <v>18</v>
      </c>
      <c r="B21" s="16" t="s">
        <v>72</v>
      </c>
      <c r="C21" s="16" t="s">
        <v>73</v>
      </c>
      <c r="D21" s="16" t="s">
        <v>66</v>
      </c>
      <c r="E21" s="21"/>
      <c r="F21" s="18">
        <v>66</v>
      </c>
      <c r="G21" s="16">
        <f t="shared" si="0"/>
        <v>33</v>
      </c>
      <c r="H21" s="19">
        <v>90.44</v>
      </c>
      <c r="I21" s="19">
        <f t="shared" si="1"/>
        <v>45.22</v>
      </c>
      <c r="J21" s="19">
        <f t="shared" si="2"/>
        <v>78.22</v>
      </c>
      <c r="K21" s="31">
        <v>4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</row>
    <row r="22" s="3" customFormat="1" ht="20" customHeight="1" spans="1:91">
      <c r="A22" s="16">
        <v>19</v>
      </c>
      <c r="B22" s="16" t="s">
        <v>74</v>
      </c>
      <c r="C22" s="16" t="s">
        <v>75</v>
      </c>
      <c r="D22" s="16" t="s">
        <v>66</v>
      </c>
      <c r="E22" s="22"/>
      <c r="F22" s="18">
        <v>65</v>
      </c>
      <c r="G22" s="16">
        <f t="shared" si="0"/>
        <v>32.5</v>
      </c>
      <c r="H22" s="19">
        <v>88</v>
      </c>
      <c r="I22" s="19">
        <f t="shared" si="1"/>
        <v>44</v>
      </c>
      <c r="J22" s="19">
        <f t="shared" si="2"/>
        <v>76.5</v>
      </c>
      <c r="K22" s="31">
        <v>5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</row>
    <row r="23" s="3" customFormat="1" ht="20" customHeight="1" spans="1:91">
      <c r="A23" s="16">
        <v>20</v>
      </c>
      <c r="B23" s="16" t="s">
        <v>76</v>
      </c>
      <c r="C23" s="16" t="s">
        <v>77</v>
      </c>
      <c r="D23" s="16" t="s">
        <v>66</v>
      </c>
      <c r="E23" s="20" t="s">
        <v>78</v>
      </c>
      <c r="F23" s="18">
        <v>79</v>
      </c>
      <c r="G23" s="16">
        <f t="shared" si="0"/>
        <v>39.5</v>
      </c>
      <c r="H23" s="19">
        <v>90.8</v>
      </c>
      <c r="I23" s="19">
        <f t="shared" si="1"/>
        <v>45.4</v>
      </c>
      <c r="J23" s="19">
        <f t="shared" si="2"/>
        <v>84.9</v>
      </c>
      <c r="K23" s="31">
        <v>1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</row>
    <row r="24" s="3" customFormat="1" ht="20" customHeight="1" spans="1:91">
      <c r="A24" s="16">
        <v>21</v>
      </c>
      <c r="B24" s="16" t="s">
        <v>79</v>
      </c>
      <c r="C24" s="16" t="s">
        <v>80</v>
      </c>
      <c r="D24" s="16" t="s">
        <v>66</v>
      </c>
      <c r="E24" s="21"/>
      <c r="F24" s="18">
        <v>75.5</v>
      </c>
      <c r="G24" s="16">
        <f t="shared" si="0"/>
        <v>37.75</v>
      </c>
      <c r="H24" s="19">
        <v>92.3</v>
      </c>
      <c r="I24" s="19">
        <f t="shared" si="1"/>
        <v>46.15</v>
      </c>
      <c r="J24" s="19">
        <f t="shared" si="2"/>
        <v>83.9</v>
      </c>
      <c r="K24" s="31">
        <v>2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</row>
    <row r="25" s="3" customFormat="1" ht="20" customHeight="1" spans="1:91">
      <c r="A25" s="16">
        <v>22</v>
      </c>
      <c r="B25" s="16" t="s">
        <v>81</v>
      </c>
      <c r="C25" s="16" t="s">
        <v>82</v>
      </c>
      <c r="D25" s="16" t="s">
        <v>66</v>
      </c>
      <c r="E25" s="21"/>
      <c r="F25" s="18">
        <v>75.5</v>
      </c>
      <c r="G25" s="16">
        <f t="shared" si="0"/>
        <v>37.75</v>
      </c>
      <c r="H25" s="19">
        <v>90.2</v>
      </c>
      <c r="I25" s="19">
        <f t="shared" si="1"/>
        <v>45.1</v>
      </c>
      <c r="J25" s="19">
        <f t="shared" si="2"/>
        <v>82.85</v>
      </c>
      <c r="K25" s="31">
        <v>3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</row>
    <row r="26" s="3" customFormat="1" ht="20" customHeight="1" spans="1:91">
      <c r="A26" s="16">
        <v>23</v>
      </c>
      <c r="B26" s="16" t="s">
        <v>83</v>
      </c>
      <c r="C26" s="16" t="s">
        <v>84</v>
      </c>
      <c r="D26" s="16" t="s">
        <v>66</v>
      </c>
      <c r="E26" s="21"/>
      <c r="F26" s="18">
        <v>73.5</v>
      </c>
      <c r="G26" s="16">
        <f t="shared" si="0"/>
        <v>36.75</v>
      </c>
      <c r="H26" s="19">
        <v>91.26</v>
      </c>
      <c r="I26" s="19">
        <f t="shared" si="1"/>
        <v>45.63</v>
      </c>
      <c r="J26" s="19">
        <f t="shared" si="2"/>
        <v>82.38</v>
      </c>
      <c r="K26" s="31">
        <v>4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</row>
    <row r="27" s="3" customFormat="1" ht="20" customHeight="1" spans="1:91">
      <c r="A27" s="16">
        <v>24</v>
      </c>
      <c r="B27" s="16" t="s">
        <v>85</v>
      </c>
      <c r="C27" s="16" t="s">
        <v>86</v>
      </c>
      <c r="D27" s="16" t="s">
        <v>66</v>
      </c>
      <c r="E27" s="22"/>
      <c r="F27" s="18">
        <v>75.5</v>
      </c>
      <c r="G27" s="16">
        <f t="shared" si="0"/>
        <v>37.75</v>
      </c>
      <c r="H27" s="19">
        <v>88.4</v>
      </c>
      <c r="I27" s="19">
        <f t="shared" si="1"/>
        <v>44.2</v>
      </c>
      <c r="J27" s="19">
        <f t="shared" si="2"/>
        <v>81.95</v>
      </c>
      <c r="K27" s="31">
        <v>5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</row>
    <row r="28" s="3" customFormat="1" ht="20" customHeight="1" spans="1:91">
      <c r="A28" s="16">
        <v>25</v>
      </c>
      <c r="B28" s="16" t="s">
        <v>87</v>
      </c>
      <c r="C28" s="16" t="s">
        <v>88</v>
      </c>
      <c r="D28" s="16" t="s">
        <v>89</v>
      </c>
      <c r="E28" s="17" t="s">
        <v>90</v>
      </c>
      <c r="F28" s="18">
        <v>65.5</v>
      </c>
      <c r="G28" s="16">
        <f t="shared" si="0"/>
        <v>32.75</v>
      </c>
      <c r="H28" s="19">
        <v>90.5</v>
      </c>
      <c r="I28" s="19">
        <f t="shared" si="1"/>
        <v>45.25</v>
      </c>
      <c r="J28" s="19">
        <f t="shared" si="2"/>
        <v>78</v>
      </c>
      <c r="K28" s="31">
        <v>1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</row>
    <row r="29" s="3" customFormat="1" ht="20" customHeight="1" spans="1:91">
      <c r="A29" s="16">
        <v>26</v>
      </c>
      <c r="B29" s="16" t="s">
        <v>91</v>
      </c>
      <c r="C29" s="16" t="s">
        <v>92</v>
      </c>
      <c r="D29" s="16" t="s">
        <v>89</v>
      </c>
      <c r="E29" s="17" t="s">
        <v>93</v>
      </c>
      <c r="F29" s="18">
        <v>73.5</v>
      </c>
      <c r="G29" s="16">
        <f t="shared" si="0"/>
        <v>36.75</v>
      </c>
      <c r="H29" s="19">
        <v>89.92</v>
      </c>
      <c r="I29" s="19">
        <f t="shared" si="1"/>
        <v>44.96</v>
      </c>
      <c r="J29" s="19">
        <f t="shared" si="2"/>
        <v>81.71</v>
      </c>
      <c r="K29" s="31">
        <v>1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</row>
    <row r="30" s="3" customFormat="1" ht="20" customHeight="1" spans="1:91">
      <c r="A30" s="16">
        <v>27</v>
      </c>
      <c r="B30" s="16" t="s">
        <v>94</v>
      </c>
      <c r="C30" s="16" t="s">
        <v>95</v>
      </c>
      <c r="D30" s="16" t="s">
        <v>89</v>
      </c>
      <c r="E30" s="17" t="s">
        <v>96</v>
      </c>
      <c r="F30" s="18">
        <v>64</v>
      </c>
      <c r="G30" s="16">
        <f t="shared" si="0"/>
        <v>32</v>
      </c>
      <c r="H30" s="19">
        <v>90.76</v>
      </c>
      <c r="I30" s="19">
        <f t="shared" si="1"/>
        <v>45.38</v>
      </c>
      <c r="J30" s="19">
        <f t="shared" si="2"/>
        <v>77.38</v>
      </c>
      <c r="K30" s="31">
        <v>1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</row>
    <row r="31" s="3" customFormat="1" ht="20" customHeight="1" spans="1:91">
      <c r="A31" s="16">
        <v>28</v>
      </c>
      <c r="B31" s="16" t="s">
        <v>97</v>
      </c>
      <c r="C31" s="16" t="s">
        <v>98</v>
      </c>
      <c r="D31" s="16" t="s">
        <v>89</v>
      </c>
      <c r="E31" s="17" t="s">
        <v>99</v>
      </c>
      <c r="F31" s="18">
        <v>62</v>
      </c>
      <c r="G31" s="16">
        <f t="shared" si="0"/>
        <v>31</v>
      </c>
      <c r="H31" s="19">
        <v>93.12</v>
      </c>
      <c r="I31" s="19">
        <f t="shared" si="1"/>
        <v>46.56</v>
      </c>
      <c r="J31" s="19">
        <f t="shared" si="2"/>
        <v>77.56</v>
      </c>
      <c r="K31" s="31">
        <v>1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</row>
    <row r="32" s="3" customFormat="1" ht="20" customHeight="1" spans="1:91">
      <c r="A32" s="16">
        <v>29</v>
      </c>
      <c r="B32" s="16" t="s">
        <v>100</v>
      </c>
      <c r="C32" s="16" t="s">
        <v>101</v>
      </c>
      <c r="D32" s="16" t="s">
        <v>102</v>
      </c>
      <c r="E32" s="16" t="s">
        <v>103</v>
      </c>
      <c r="F32" s="18">
        <v>72</v>
      </c>
      <c r="G32" s="16">
        <f t="shared" si="0"/>
        <v>36</v>
      </c>
      <c r="H32" s="19">
        <v>93.3</v>
      </c>
      <c r="I32" s="19">
        <f t="shared" si="1"/>
        <v>46.65</v>
      </c>
      <c r="J32" s="19">
        <f t="shared" si="2"/>
        <v>82.65</v>
      </c>
      <c r="K32" s="31">
        <v>1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</row>
    <row r="33" s="3" customFormat="1" ht="20" customHeight="1" spans="1:91">
      <c r="A33" s="16">
        <v>30</v>
      </c>
      <c r="B33" s="16" t="s">
        <v>104</v>
      </c>
      <c r="C33" s="16" t="s">
        <v>105</v>
      </c>
      <c r="D33" s="16" t="s">
        <v>106</v>
      </c>
      <c r="E33" s="17" t="s">
        <v>107</v>
      </c>
      <c r="F33" s="18">
        <v>73</v>
      </c>
      <c r="G33" s="16">
        <f t="shared" si="0"/>
        <v>36.5</v>
      </c>
      <c r="H33" s="19">
        <v>90.66</v>
      </c>
      <c r="I33" s="19">
        <f t="shared" si="1"/>
        <v>45.33</v>
      </c>
      <c r="J33" s="19">
        <f t="shared" si="2"/>
        <v>81.83</v>
      </c>
      <c r="K33" s="31">
        <v>1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</row>
    <row r="34" s="3" customFormat="1" ht="20" customHeight="1" spans="1:91">
      <c r="A34" s="16">
        <v>31</v>
      </c>
      <c r="B34" s="16" t="s">
        <v>108</v>
      </c>
      <c r="C34" s="16" t="s">
        <v>109</v>
      </c>
      <c r="D34" s="16" t="s">
        <v>110</v>
      </c>
      <c r="E34" s="17" t="s">
        <v>111</v>
      </c>
      <c r="F34" s="18">
        <v>68</v>
      </c>
      <c r="G34" s="16">
        <f t="shared" si="0"/>
        <v>34</v>
      </c>
      <c r="H34" s="19">
        <v>87.5</v>
      </c>
      <c r="I34" s="19">
        <f t="shared" si="1"/>
        <v>43.75</v>
      </c>
      <c r="J34" s="19">
        <f t="shared" si="2"/>
        <v>77.75</v>
      </c>
      <c r="K34" s="31">
        <v>1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</row>
    <row r="35" s="3" customFormat="1" ht="20" customHeight="1" spans="1:91">
      <c r="A35" s="16">
        <v>32</v>
      </c>
      <c r="B35" s="16" t="s">
        <v>112</v>
      </c>
      <c r="C35" s="16" t="s">
        <v>113</v>
      </c>
      <c r="D35" s="16" t="s">
        <v>114</v>
      </c>
      <c r="E35" s="17" t="s">
        <v>115</v>
      </c>
      <c r="F35" s="18">
        <v>69</v>
      </c>
      <c r="G35" s="16">
        <f t="shared" si="0"/>
        <v>34.5</v>
      </c>
      <c r="H35" s="19">
        <v>91.8</v>
      </c>
      <c r="I35" s="19">
        <f t="shared" si="1"/>
        <v>45.9</v>
      </c>
      <c r="J35" s="19">
        <f t="shared" si="2"/>
        <v>80.4</v>
      </c>
      <c r="K35" s="31">
        <v>1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</row>
    <row r="36" s="3" customFormat="1" ht="20" customHeight="1" spans="1:91">
      <c r="A36" s="16">
        <v>33</v>
      </c>
      <c r="B36" s="16" t="s">
        <v>116</v>
      </c>
      <c r="C36" s="16" t="s">
        <v>117</v>
      </c>
      <c r="D36" s="16" t="s">
        <v>114</v>
      </c>
      <c r="E36" s="17" t="s">
        <v>118</v>
      </c>
      <c r="F36" s="18">
        <v>73</v>
      </c>
      <c r="G36" s="16">
        <f t="shared" si="0"/>
        <v>36.5</v>
      </c>
      <c r="H36" s="19">
        <v>88</v>
      </c>
      <c r="I36" s="19">
        <f t="shared" si="1"/>
        <v>44</v>
      </c>
      <c r="J36" s="19">
        <f t="shared" si="2"/>
        <v>80.5</v>
      </c>
      <c r="K36" s="31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</row>
    <row r="37" s="3" customFormat="1" ht="20" customHeight="1" spans="1:91">
      <c r="A37" s="16">
        <v>34</v>
      </c>
      <c r="B37" s="16" t="s">
        <v>119</v>
      </c>
      <c r="C37" s="16" t="s">
        <v>120</v>
      </c>
      <c r="D37" s="16" t="s">
        <v>121</v>
      </c>
      <c r="E37" s="17" t="s">
        <v>122</v>
      </c>
      <c r="F37" s="18">
        <v>71</v>
      </c>
      <c r="G37" s="16">
        <f t="shared" si="0"/>
        <v>35.5</v>
      </c>
      <c r="H37" s="19">
        <v>88.6</v>
      </c>
      <c r="I37" s="19">
        <f t="shared" si="1"/>
        <v>44.3</v>
      </c>
      <c r="J37" s="19">
        <f t="shared" si="2"/>
        <v>79.8</v>
      </c>
      <c r="K37" s="31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</row>
    <row r="38" s="3" customFormat="1" ht="20" customHeight="1" spans="1:91">
      <c r="A38" s="16">
        <v>35</v>
      </c>
      <c r="B38" s="16" t="s">
        <v>123</v>
      </c>
      <c r="C38" s="16" t="s">
        <v>124</v>
      </c>
      <c r="D38" s="16" t="s">
        <v>121</v>
      </c>
      <c r="E38" s="17" t="s">
        <v>125</v>
      </c>
      <c r="F38" s="18">
        <v>74.5</v>
      </c>
      <c r="G38" s="16">
        <f t="shared" si="0"/>
        <v>37.25</v>
      </c>
      <c r="H38" s="19">
        <v>88.7</v>
      </c>
      <c r="I38" s="19">
        <f t="shared" si="1"/>
        <v>44.35</v>
      </c>
      <c r="J38" s="19">
        <f t="shared" si="2"/>
        <v>81.6</v>
      </c>
      <c r="K38" s="31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</row>
    <row r="39" s="3" customFormat="1" ht="20" customHeight="1" spans="1:91">
      <c r="A39" s="16">
        <v>36</v>
      </c>
      <c r="B39" s="16" t="s">
        <v>126</v>
      </c>
      <c r="C39" s="16" t="s">
        <v>127</v>
      </c>
      <c r="D39" s="16" t="s">
        <v>128</v>
      </c>
      <c r="E39" s="17" t="s">
        <v>129</v>
      </c>
      <c r="F39" s="18">
        <v>74.5</v>
      </c>
      <c r="G39" s="16">
        <f t="shared" si="0"/>
        <v>37.25</v>
      </c>
      <c r="H39" s="19">
        <v>88.1</v>
      </c>
      <c r="I39" s="19">
        <f t="shared" si="1"/>
        <v>44.05</v>
      </c>
      <c r="J39" s="19">
        <f t="shared" si="2"/>
        <v>81.3</v>
      </c>
      <c r="K39" s="31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</row>
    <row r="40" s="4" customFormat="1" ht="20" customHeight="1" spans="1:91">
      <c r="A40" s="16">
        <v>37</v>
      </c>
      <c r="B40" s="16" t="s">
        <v>130</v>
      </c>
      <c r="C40" s="16" t="s">
        <v>131</v>
      </c>
      <c r="D40" s="16" t="s">
        <v>128</v>
      </c>
      <c r="E40" s="17" t="s">
        <v>132</v>
      </c>
      <c r="F40" s="18">
        <v>69.5</v>
      </c>
      <c r="G40" s="16">
        <f t="shared" si="0"/>
        <v>34.75</v>
      </c>
      <c r="H40" s="23">
        <v>92</v>
      </c>
      <c r="I40" s="19">
        <f t="shared" si="1"/>
        <v>46</v>
      </c>
      <c r="J40" s="19">
        <f t="shared" si="2"/>
        <v>80.75</v>
      </c>
      <c r="K40" s="32">
        <v>1</v>
      </c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</row>
    <row r="41" s="3" customFormat="1" ht="20" customHeight="1" spans="1:91">
      <c r="A41" s="16">
        <v>38</v>
      </c>
      <c r="B41" s="16" t="s">
        <v>133</v>
      </c>
      <c r="C41" s="16" t="s">
        <v>134</v>
      </c>
      <c r="D41" s="16" t="s">
        <v>135</v>
      </c>
      <c r="E41" s="17" t="s">
        <v>136</v>
      </c>
      <c r="F41" s="18">
        <v>75</v>
      </c>
      <c r="G41" s="16">
        <f t="shared" si="0"/>
        <v>37.5</v>
      </c>
      <c r="H41" s="19">
        <v>89.1</v>
      </c>
      <c r="I41" s="19">
        <f t="shared" si="1"/>
        <v>44.55</v>
      </c>
      <c r="J41" s="19">
        <f t="shared" si="2"/>
        <v>82.05</v>
      </c>
      <c r="K41" s="31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</row>
    <row r="42" s="3" customFormat="1" ht="20" customHeight="1" spans="1:91">
      <c r="A42" s="16">
        <v>39</v>
      </c>
      <c r="B42" s="16" t="s">
        <v>137</v>
      </c>
      <c r="C42" s="16" t="s">
        <v>138</v>
      </c>
      <c r="D42" s="16" t="s">
        <v>135</v>
      </c>
      <c r="E42" s="17" t="s">
        <v>139</v>
      </c>
      <c r="F42" s="18">
        <v>76</v>
      </c>
      <c r="G42" s="16">
        <f t="shared" si="0"/>
        <v>38</v>
      </c>
      <c r="H42" s="19">
        <v>90.4</v>
      </c>
      <c r="I42" s="19">
        <f t="shared" si="1"/>
        <v>45.2</v>
      </c>
      <c r="J42" s="19">
        <f t="shared" si="2"/>
        <v>83.2</v>
      </c>
      <c r="K42" s="31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</row>
    <row r="43" s="3" customFormat="1" ht="20" customHeight="1" spans="1:91">
      <c r="A43" s="16">
        <v>40</v>
      </c>
      <c r="B43" s="16" t="s">
        <v>140</v>
      </c>
      <c r="C43" s="16" t="s">
        <v>141</v>
      </c>
      <c r="D43" s="16" t="s">
        <v>135</v>
      </c>
      <c r="E43" s="17" t="s">
        <v>142</v>
      </c>
      <c r="F43" s="18">
        <v>45</v>
      </c>
      <c r="G43" s="16">
        <f t="shared" si="0"/>
        <v>22.5</v>
      </c>
      <c r="H43" s="19">
        <v>80.2</v>
      </c>
      <c r="I43" s="19">
        <f t="shared" si="1"/>
        <v>40.1</v>
      </c>
      <c r="J43" s="19">
        <f t="shared" si="2"/>
        <v>62.6</v>
      </c>
      <c r="K43" s="31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</row>
    <row r="44" s="3" customFormat="1" ht="20" customHeight="1" spans="1:91">
      <c r="A44" s="16">
        <v>41</v>
      </c>
      <c r="B44" s="16" t="s">
        <v>143</v>
      </c>
      <c r="C44" s="16" t="s">
        <v>144</v>
      </c>
      <c r="D44" s="16" t="s">
        <v>145</v>
      </c>
      <c r="E44" s="17" t="s">
        <v>146</v>
      </c>
      <c r="F44" s="18">
        <v>66</v>
      </c>
      <c r="G44" s="16">
        <f t="shared" si="0"/>
        <v>33</v>
      </c>
      <c r="H44" s="19">
        <v>89.9</v>
      </c>
      <c r="I44" s="19">
        <f t="shared" si="1"/>
        <v>44.95</v>
      </c>
      <c r="J44" s="19">
        <f t="shared" si="2"/>
        <v>77.95</v>
      </c>
      <c r="K44" s="31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</row>
    <row r="45" s="3" customFormat="1" ht="22" customHeight="1" spans="1:91">
      <c r="A45" s="16">
        <v>42</v>
      </c>
      <c r="B45" s="16" t="s">
        <v>147</v>
      </c>
      <c r="C45" s="16" t="s">
        <v>148</v>
      </c>
      <c r="D45" s="16" t="s">
        <v>149</v>
      </c>
      <c r="E45" s="17" t="s">
        <v>150</v>
      </c>
      <c r="F45" s="18">
        <v>73.5</v>
      </c>
      <c r="G45" s="16">
        <f t="shared" si="0"/>
        <v>36.75</v>
      </c>
      <c r="H45" s="19">
        <v>82.8</v>
      </c>
      <c r="I45" s="19">
        <f t="shared" si="1"/>
        <v>41.4</v>
      </c>
      <c r="J45" s="19">
        <f t="shared" si="2"/>
        <v>78.15</v>
      </c>
      <c r="K45" s="31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</row>
    <row r="46" s="3" customFormat="1" ht="22" customHeight="1" spans="1:91">
      <c r="A46" s="16">
        <v>43</v>
      </c>
      <c r="B46" s="16" t="s">
        <v>151</v>
      </c>
      <c r="C46" s="16" t="s">
        <v>152</v>
      </c>
      <c r="D46" s="16" t="s">
        <v>153</v>
      </c>
      <c r="E46" s="17" t="s">
        <v>154</v>
      </c>
      <c r="F46" s="18">
        <v>69.5</v>
      </c>
      <c r="G46" s="16">
        <f t="shared" si="0"/>
        <v>34.75</v>
      </c>
      <c r="H46" s="19">
        <v>92.2</v>
      </c>
      <c r="I46" s="19">
        <f t="shared" si="1"/>
        <v>46.1</v>
      </c>
      <c r="J46" s="19">
        <f t="shared" si="2"/>
        <v>80.85</v>
      </c>
      <c r="K46" s="31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</row>
    <row r="47" s="3" customFormat="1" ht="22" customHeight="1" spans="1:91">
      <c r="A47" s="16">
        <v>44</v>
      </c>
      <c r="B47" s="16" t="s">
        <v>155</v>
      </c>
      <c r="C47" s="16" t="s">
        <v>156</v>
      </c>
      <c r="D47" s="16" t="s">
        <v>157</v>
      </c>
      <c r="E47" s="20" t="s">
        <v>158</v>
      </c>
      <c r="F47" s="18">
        <v>67</v>
      </c>
      <c r="G47" s="16">
        <f t="shared" si="0"/>
        <v>33.5</v>
      </c>
      <c r="H47" s="19">
        <v>92.1</v>
      </c>
      <c r="I47" s="19">
        <f t="shared" si="1"/>
        <v>46.05</v>
      </c>
      <c r="J47" s="19">
        <f t="shared" si="2"/>
        <v>79.55</v>
      </c>
      <c r="K47" s="31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</row>
    <row r="48" s="3" customFormat="1" ht="22" customHeight="1" spans="1:91">
      <c r="A48" s="16">
        <v>45</v>
      </c>
      <c r="B48" s="16" t="s">
        <v>159</v>
      </c>
      <c r="C48" s="16" t="s">
        <v>160</v>
      </c>
      <c r="D48" s="16" t="s">
        <v>157</v>
      </c>
      <c r="E48" s="22"/>
      <c r="F48" s="18">
        <v>60</v>
      </c>
      <c r="G48" s="16">
        <f t="shared" si="0"/>
        <v>30</v>
      </c>
      <c r="H48" s="19">
        <v>84.8</v>
      </c>
      <c r="I48" s="19">
        <f t="shared" si="1"/>
        <v>42.4</v>
      </c>
      <c r="J48" s="19">
        <f t="shared" si="2"/>
        <v>72.4</v>
      </c>
      <c r="K48" s="31">
        <v>2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</row>
    <row r="49" s="3" customFormat="1" ht="22" customHeight="1" spans="1:91">
      <c r="A49" s="16">
        <v>46</v>
      </c>
      <c r="B49" s="16" t="s">
        <v>161</v>
      </c>
      <c r="C49" s="16" t="s">
        <v>162</v>
      </c>
      <c r="D49" s="16" t="s">
        <v>163</v>
      </c>
      <c r="E49" s="17" t="s">
        <v>164</v>
      </c>
      <c r="F49" s="18">
        <v>75</v>
      </c>
      <c r="G49" s="16">
        <f t="shared" si="0"/>
        <v>37.5</v>
      </c>
      <c r="H49" s="19">
        <v>90</v>
      </c>
      <c r="I49" s="19">
        <f t="shared" si="1"/>
        <v>45</v>
      </c>
      <c r="J49" s="19">
        <f t="shared" si="2"/>
        <v>82.5</v>
      </c>
      <c r="K49" s="31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</row>
    <row r="50" s="3" customFormat="1" ht="22" customHeight="1" spans="1:91">
      <c r="A50" s="16">
        <v>47</v>
      </c>
      <c r="B50" s="16" t="s">
        <v>165</v>
      </c>
      <c r="C50" s="16" t="s">
        <v>166</v>
      </c>
      <c r="D50" s="16" t="s">
        <v>167</v>
      </c>
      <c r="E50" s="17" t="s">
        <v>168</v>
      </c>
      <c r="F50" s="18">
        <v>72</v>
      </c>
      <c r="G50" s="16">
        <f t="shared" si="0"/>
        <v>36</v>
      </c>
      <c r="H50" s="19">
        <v>90.8</v>
      </c>
      <c r="I50" s="19">
        <f t="shared" si="1"/>
        <v>45.4</v>
      </c>
      <c r="J50" s="19">
        <f t="shared" si="2"/>
        <v>81.4</v>
      </c>
      <c r="K50" s="31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</row>
    <row r="51" s="3" customFormat="1" ht="22" customHeight="1" spans="1:91">
      <c r="A51" s="16">
        <v>48</v>
      </c>
      <c r="B51" s="16" t="s">
        <v>169</v>
      </c>
      <c r="C51" s="16" t="s">
        <v>170</v>
      </c>
      <c r="D51" s="16" t="s">
        <v>171</v>
      </c>
      <c r="E51" s="17" t="s">
        <v>172</v>
      </c>
      <c r="F51" s="18">
        <v>73</v>
      </c>
      <c r="G51" s="16">
        <f t="shared" si="0"/>
        <v>36.5</v>
      </c>
      <c r="H51" s="19">
        <v>88</v>
      </c>
      <c r="I51" s="19">
        <f t="shared" si="1"/>
        <v>44</v>
      </c>
      <c r="J51" s="19">
        <f t="shared" si="2"/>
        <v>80.5</v>
      </c>
      <c r="K51" s="31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</row>
    <row r="52" s="3" customFormat="1" ht="22" customHeight="1" spans="1:91">
      <c r="A52" s="16">
        <v>49</v>
      </c>
      <c r="B52" s="16" t="s">
        <v>173</v>
      </c>
      <c r="C52" s="16" t="s">
        <v>174</v>
      </c>
      <c r="D52" s="16" t="s">
        <v>175</v>
      </c>
      <c r="E52" s="17" t="s">
        <v>176</v>
      </c>
      <c r="F52" s="18">
        <v>68.5</v>
      </c>
      <c r="G52" s="16">
        <f t="shared" si="0"/>
        <v>34.25</v>
      </c>
      <c r="H52" s="19">
        <v>91.7</v>
      </c>
      <c r="I52" s="19">
        <f t="shared" si="1"/>
        <v>45.85</v>
      </c>
      <c r="J52" s="19">
        <f t="shared" si="2"/>
        <v>80.1</v>
      </c>
      <c r="K52" s="31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</row>
    <row r="53" s="3" customFormat="1" ht="22" customHeight="1" spans="1:91">
      <c r="A53" s="16">
        <v>50</v>
      </c>
      <c r="B53" s="16" t="s">
        <v>177</v>
      </c>
      <c r="C53" s="16" t="s">
        <v>178</v>
      </c>
      <c r="D53" s="16" t="s">
        <v>179</v>
      </c>
      <c r="E53" s="17" t="s">
        <v>180</v>
      </c>
      <c r="F53" s="18">
        <v>71.5</v>
      </c>
      <c r="G53" s="16">
        <f t="shared" si="0"/>
        <v>35.75</v>
      </c>
      <c r="H53" s="19">
        <v>89.5</v>
      </c>
      <c r="I53" s="19">
        <f t="shared" si="1"/>
        <v>44.75</v>
      </c>
      <c r="J53" s="19">
        <f t="shared" si="2"/>
        <v>80.5</v>
      </c>
      <c r="K53" s="31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</row>
    <row r="54" s="5" customFormat="1" ht="22" customHeight="1" spans="1:11">
      <c r="A54" s="16">
        <v>51</v>
      </c>
      <c r="B54" s="24" t="s">
        <v>181</v>
      </c>
      <c r="C54" s="16" t="s">
        <v>182</v>
      </c>
      <c r="D54" s="25" t="s">
        <v>183</v>
      </c>
      <c r="E54" s="26" t="s">
        <v>184</v>
      </c>
      <c r="F54" s="24" t="s">
        <v>185</v>
      </c>
      <c r="G54" s="24" t="s">
        <v>185</v>
      </c>
      <c r="H54" s="19">
        <v>90.5</v>
      </c>
      <c r="I54" s="19">
        <v>90.5</v>
      </c>
      <c r="J54" s="19">
        <v>90.5</v>
      </c>
      <c r="K54" s="31">
        <v>1</v>
      </c>
    </row>
    <row r="55" s="5" customFormat="1" ht="22" customHeight="1" spans="1:11">
      <c r="A55" s="16">
        <v>52</v>
      </c>
      <c r="B55" s="24" t="s">
        <v>186</v>
      </c>
      <c r="C55" s="16" t="s">
        <v>187</v>
      </c>
      <c r="D55" s="27"/>
      <c r="E55" s="28"/>
      <c r="F55" s="24" t="s">
        <v>185</v>
      </c>
      <c r="G55" s="24" t="s">
        <v>185</v>
      </c>
      <c r="H55" s="19">
        <v>90.3</v>
      </c>
      <c r="I55" s="19">
        <v>90.3</v>
      </c>
      <c r="J55" s="19">
        <v>90.3</v>
      </c>
      <c r="K55" s="31">
        <v>2</v>
      </c>
    </row>
    <row r="56" s="5" customFormat="1" ht="22" customHeight="1" spans="1:11">
      <c r="A56" s="16">
        <v>53</v>
      </c>
      <c r="B56" s="24" t="s">
        <v>188</v>
      </c>
      <c r="C56" s="16" t="s">
        <v>189</v>
      </c>
      <c r="D56" s="27"/>
      <c r="E56" s="28"/>
      <c r="F56" s="24" t="s">
        <v>185</v>
      </c>
      <c r="G56" s="24" t="s">
        <v>185</v>
      </c>
      <c r="H56" s="19">
        <v>90</v>
      </c>
      <c r="I56" s="19">
        <v>90</v>
      </c>
      <c r="J56" s="19">
        <v>90</v>
      </c>
      <c r="K56" s="31">
        <v>3</v>
      </c>
    </row>
    <row r="57" s="5" customFormat="1" ht="22" customHeight="1" spans="1:11">
      <c r="A57" s="16">
        <v>54</v>
      </c>
      <c r="B57" s="24" t="s">
        <v>190</v>
      </c>
      <c r="C57" s="16" t="s">
        <v>191</v>
      </c>
      <c r="D57" s="27"/>
      <c r="E57" s="28"/>
      <c r="F57" s="24" t="s">
        <v>185</v>
      </c>
      <c r="G57" s="24" t="s">
        <v>185</v>
      </c>
      <c r="H57" s="19">
        <v>90</v>
      </c>
      <c r="I57" s="19">
        <v>90</v>
      </c>
      <c r="J57" s="19">
        <v>90</v>
      </c>
      <c r="K57" s="31">
        <v>4</v>
      </c>
    </row>
    <row r="58" s="5" customFormat="1" ht="22" customHeight="1" spans="1:11">
      <c r="A58" s="16">
        <v>55</v>
      </c>
      <c r="B58" s="24" t="s">
        <v>192</v>
      </c>
      <c r="C58" s="16" t="s">
        <v>193</v>
      </c>
      <c r="D58" s="27"/>
      <c r="E58" s="28"/>
      <c r="F58" s="24" t="s">
        <v>185</v>
      </c>
      <c r="G58" s="24" t="s">
        <v>185</v>
      </c>
      <c r="H58" s="19">
        <v>89.6</v>
      </c>
      <c r="I58" s="19">
        <v>89.6</v>
      </c>
      <c r="J58" s="19">
        <v>89.6</v>
      </c>
      <c r="K58" s="31">
        <v>5</v>
      </c>
    </row>
    <row r="59" s="5" customFormat="1" ht="22" customHeight="1" spans="1:11">
      <c r="A59" s="16">
        <v>56</v>
      </c>
      <c r="B59" s="24" t="s">
        <v>194</v>
      </c>
      <c r="C59" s="16" t="s">
        <v>195</v>
      </c>
      <c r="D59" s="27"/>
      <c r="E59" s="28"/>
      <c r="F59" s="24" t="s">
        <v>185</v>
      </c>
      <c r="G59" s="24" t="s">
        <v>185</v>
      </c>
      <c r="H59" s="19">
        <v>89.5</v>
      </c>
      <c r="I59" s="19">
        <v>89.5</v>
      </c>
      <c r="J59" s="19">
        <v>89.5</v>
      </c>
      <c r="K59" s="31">
        <v>6</v>
      </c>
    </row>
    <row r="60" s="5" customFormat="1" ht="22" customHeight="1" spans="1:11">
      <c r="A60" s="16">
        <v>57</v>
      </c>
      <c r="B60" s="24" t="s">
        <v>196</v>
      </c>
      <c r="C60" s="16" t="s">
        <v>197</v>
      </c>
      <c r="D60" s="27"/>
      <c r="E60" s="28"/>
      <c r="F60" s="24" t="s">
        <v>185</v>
      </c>
      <c r="G60" s="24" t="s">
        <v>185</v>
      </c>
      <c r="H60" s="19">
        <v>86.6</v>
      </c>
      <c r="I60" s="19">
        <v>86.6</v>
      </c>
      <c r="J60" s="19">
        <v>86.6</v>
      </c>
      <c r="K60" s="31">
        <v>7</v>
      </c>
    </row>
    <row r="61" s="5" customFormat="1" ht="22" customHeight="1" spans="1:11">
      <c r="A61" s="16">
        <v>58</v>
      </c>
      <c r="B61" s="24" t="s">
        <v>198</v>
      </c>
      <c r="C61" s="16" t="s">
        <v>199</v>
      </c>
      <c r="D61" s="27"/>
      <c r="E61" s="28"/>
      <c r="F61" s="24" t="s">
        <v>185</v>
      </c>
      <c r="G61" s="24" t="s">
        <v>185</v>
      </c>
      <c r="H61" s="19">
        <v>86.6</v>
      </c>
      <c r="I61" s="19">
        <v>86.6</v>
      </c>
      <c r="J61" s="19">
        <v>86.6</v>
      </c>
      <c r="K61" s="31">
        <v>8</v>
      </c>
    </row>
    <row r="62" s="5" customFormat="1" ht="22" customHeight="1" spans="1:11">
      <c r="A62" s="16">
        <v>59</v>
      </c>
      <c r="B62" s="24" t="s">
        <v>200</v>
      </c>
      <c r="C62" s="16" t="s">
        <v>201</v>
      </c>
      <c r="D62" s="27"/>
      <c r="E62" s="28"/>
      <c r="F62" s="24" t="s">
        <v>185</v>
      </c>
      <c r="G62" s="24" t="s">
        <v>185</v>
      </c>
      <c r="H62" s="19">
        <v>86.4</v>
      </c>
      <c r="I62" s="19">
        <v>86.4</v>
      </c>
      <c r="J62" s="19">
        <v>86.4</v>
      </c>
      <c r="K62" s="31">
        <v>9</v>
      </c>
    </row>
    <row r="63" s="5" customFormat="1" ht="22" customHeight="1" spans="1:11">
      <c r="A63" s="16">
        <v>60</v>
      </c>
      <c r="B63" s="24" t="s">
        <v>202</v>
      </c>
      <c r="C63" s="16" t="s">
        <v>203</v>
      </c>
      <c r="D63" s="27"/>
      <c r="E63" s="28"/>
      <c r="F63" s="24" t="s">
        <v>185</v>
      </c>
      <c r="G63" s="24" t="s">
        <v>185</v>
      </c>
      <c r="H63" s="19">
        <v>86.3</v>
      </c>
      <c r="I63" s="19">
        <v>86.3</v>
      </c>
      <c r="J63" s="19">
        <v>86.3</v>
      </c>
      <c r="K63" s="31">
        <v>10</v>
      </c>
    </row>
    <row r="64" s="5" customFormat="1" ht="22" customHeight="1" spans="1:11">
      <c r="A64" s="16">
        <v>61</v>
      </c>
      <c r="B64" s="24" t="s">
        <v>204</v>
      </c>
      <c r="C64" s="16" t="s">
        <v>205</v>
      </c>
      <c r="D64" s="27"/>
      <c r="E64" s="28"/>
      <c r="F64" s="24" t="s">
        <v>185</v>
      </c>
      <c r="G64" s="24" t="s">
        <v>185</v>
      </c>
      <c r="H64" s="19">
        <v>85</v>
      </c>
      <c r="I64" s="19">
        <v>85</v>
      </c>
      <c r="J64" s="19">
        <v>85</v>
      </c>
      <c r="K64" s="31">
        <v>11</v>
      </c>
    </row>
    <row r="65" s="5" customFormat="1" ht="22" customHeight="1" spans="1:11">
      <c r="A65" s="16">
        <v>62</v>
      </c>
      <c r="B65" s="24" t="s">
        <v>206</v>
      </c>
      <c r="C65" s="16" t="s">
        <v>207</v>
      </c>
      <c r="D65" s="27"/>
      <c r="E65" s="28"/>
      <c r="F65" s="24" t="s">
        <v>185</v>
      </c>
      <c r="G65" s="24" t="s">
        <v>185</v>
      </c>
      <c r="H65" s="19">
        <v>84.6</v>
      </c>
      <c r="I65" s="19">
        <v>84.6</v>
      </c>
      <c r="J65" s="19">
        <v>84.6</v>
      </c>
      <c r="K65" s="31">
        <v>12</v>
      </c>
    </row>
    <row r="66" s="5" customFormat="1" ht="22" customHeight="1" spans="1:11">
      <c r="A66" s="16">
        <v>63</v>
      </c>
      <c r="B66" s="24" t="s">
        <v>208</v>
      </c>
      <c r="C66" s="16" t="s">
        <v>209</v>
      </c>
      <c r="D66" s="27"/>
      <c r="E66" s="28"/>
      <c r="F66" s="24" t="s">
        <v>185</v>
      </c>
      <c r="G66" s="24" t="s">
        <v>185</v>
      </c>
      <c r="H66" s="19">
        <v>81.8</v>
      </c>
      <c r="I66" s="19">
        <v>81.8</v>
      </c>
      <c r="J66" s="19">
        <v>81.8</v>
      </c>
      <c r="K66" s="31">
        <v>13</v>
      </c>
    </row>
    <row r="67" s="5" customFormat="1" ht="22" customHeight="1" spans="1:11">
      <c r="A67" s="16">
        <v>64</v>
      </c>
      <c r="B67" s="24" t="s">
        <v>210</v>
      </c>
      <c r="C67" s="16" t="s">
        <v>211</v>
      </c>
      <c r="D67" s="34"/>
      <c r="E67" s="35"/>
      <c r="F67" s="24" t="s">
        <v>185</v>
      </c>
      <c r="G67" s="24" t="s">
        <v>185</v>
      </c>
      <c r="H67" s="19">
        <v>77.4</v>
      </c>
      <c r="I67" s="19">
        <v>77.4</v>
      </c>
      <c r="J67" s="19">
        <v>77.4</v>
      </c>
      <c r="K67" s="31">
        <v>14</v>
      </c>
    </row>
  </sheetData>
  <sortState ref="A281:K294">
    <sortCondition ref="J281" descending="1"/>
  </sortState>
  <mergeCells count="6">
    <mergeCell ref="A2:K2"/>
    <mergeCell ref="D54:D67"/>
    <mergeCell ref="E19:E22"/>
    <mergeCell ref="E23:E27"/>
    <mergeCell ref="E47:E48"/>
    <mergeCell ref="E54:E67"/>
  </mergeCells>
  <pageMargins left="0.590277777777778" right="0.156944444444444" top="0.550694444444444" bottom="0.0784722222222222" header="0.118055555555556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 One Knows⛵️</cp:lastModifiedBy>
  <dcterms:created xsi:type="dcterms:W3CDTF">2021-11-23T07:49:00Z</dcterms:created>
  <dcterms:modified xsi:type="dcterms:W3CDTF">2021-12-01T07:08:43Z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37C004472CE742B99559E9D0453858EB</vt:lpwstr>
  </property>
  <property fmtid="{D5CDD505-2E9C-101B-9397-08002B2CF9AE}" pid="3" name="KSOProductBuildVer">
    <vt:lpwstr>2052-11.1.0.11115</vt:lpwstr>
  </property>
</Properties>
</file>